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C\repo\open_data_v2\public\data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Print_Area" localSheetId="0">Hoja1!$A$1:$U$129</definedName>
    <definedName name="_xlnm.Print_Titles" localSheetId="0">Hoja1!$1:$13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7" i="1" l="1"/>
  <c r="U107" i="1" l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</calcChain>
</file>

<file path=xl/sharedStrings.xml><?xml version="1.0" encoding="utf-8"?>
<sst xmlns="http://schemas.openxmlformats.org/spreadsheetml/2006/main" count="757" uniqueCount="216">
  <si>
    <t xml:space="preserve">PLANILLA DE REGISTRO MENSUAL DE VIÁTICOS </t>
  </si>
  <si>
    <t>LEY N° 6511/20</t>
  </si>
  <si>
    <t>FORMAS DE PRESENTACIÓN: FORMATO DIGITAL Y/O SISTEMA ON LINE (*)</t>
  </si>
  <si>
    <t xml:space="preserve">(5) NOMBRE Y APELLIDO DEL BENEFICIARIO </t>
  </si>
  <si>
    <t xml:space="preserve">(6) C.I. N° </t>
  </si>
  <si>
    <t xml:space="preserve">(7) FUNCIONARIO SÍ/NO </t>
  </si>
  <si>
    <t xml:space="preserve">(8) CARGO O FUNCIÓN QUE DESEMPEÑA </t>
  </si>
  <si>
    <t>(9) DISPOSICIÓN LEGAL DE DESIGNACIÓN DE COMISIÓN</t>
  </si>
  <si>
    <t>N°</t>
  </si>
  <si>
    <t xml:space="preserve"> FECHA </t>
  </si>
  <si>
    <t xml:space="preserve">(10) DESTINO DE LA COMISIÓN DE SERVICIO </t>
  </si>
  <si>
    <t xml:space="preserve">(11) PERIODO DE LA COMISIÓN DE SERVICIO </t>
  </si>
  <si>
    <t>(12) MOTIVO DE LA COMISIÓN DE SERVICIO</t>
  </si>
  <si>
    <t xml:space="preserve">(13) DISPOSICIÓN LEGAL DE ASIGNACIÓN DE VIÁTICO </t>
  </si>
  <si>
    <t xml:space="preserve">FECHA </t>
  </si>
  <si>
    <t xml:space="preserve">(15) REGISTRO CONTABLE  - SICO </t>
  </si>
  <si>
    <t xml:space="preserve">NUMERO DE EGRESO </t>
  </si>
  <si>
    <t xml:space="preserve">NUMERO DE OBLIGACIÓN </t>
  </si>
  <si>
    <t>(16) DEVOLUCIÓN</t>
  </si>
  <si>
    <t xml:space="preserve">NOTA DE DEPÓSITO FISCAL O BOLETA DE DEPÓSITO N° </t>
  </si>
  <si>
    <t xml:space="preserve">(17) TOTALES </t>
  </si>
  <si>
    <t xml:space="preserve">(*) VÍA SISTEMA ONLINE LAS ENTIDADES CALENDARIZADAS POR RESOLUCIÓN CGR </t>
  </si>
  <si>
    <t>VERSIÓN 6</t>
  </si>
  <si>
    <t>₲</t>
  </si>
  <si>
    <t xml:space="preserve">(14) VIÁTICO ASIGNADO (₲) </t>
  </si>
  <si>
    <t xml:space="preserve">MONTO  (₲) </t>
  </si>
  <si>
    <t>DESDE</t>
  </si>
  <si>
    <t xml:space="preserve">HASTA </t>
  </si>
  <si>
    <t xml:space="preserve">DIRECTOR GENERAL DE ADMINISTRACIÓN Y FINANZAS </t>
  </si>
  <si>
    <t>SÍ</t>
  </si>
  <si>
    <t xml:space="preserve">( 20) TOTAL VIÁTICO EXTERIOR: ₲. 0 (CERO) </t>
  </si>
  <si>
    <r>
      <rPr>
        <b/>
        <sz val="10"/>
        <color theme="1"/>
        <rFont val="Book Antiqua"/>
        <family val="1"/>
      </rPr>
      <t>(3) INSTITUCIÓN:</t>
    </r>
    <r>
      <rPr>
        <sz val="10"/>
        <color theme="1"/>
        <rFont val="Book Antiqua"/>
        <family val="1"/>
      </rPr>
      <t xml:space="preserve"> MINISTERIO DE EDUCACIÓN Y CIENCIAS </t>
    </r>
  </si>
  <si>
    <t>ELIZECHE FLORES JULIO RUBEN</t>
  </si>
  <si>
    <t>MANCUELLO MERELES SANTIAGO ANTONIO</t>
  </si>
  <si>
    <t>DUARTE GAVILAN PABLO</t>
  </si>
  <si>
    <t>GONZALEZ LOPEZ RICHARD</t>
  </si>
  <si>
    <t>DUARTE CARDOZO EDWARD ROBER</t>
  </si>
  <si>
    <t>CHOFER</t>
  </si>
  <si>
    <t>TECNICO</t>
  </si>
  <si>
    <t>PROFESIONAL DE INFRAESTRUCTURA</t>
  </si>
  <si>
    <t>CUSTODIO</t>
  </si>
  <si>
    <t>TECNICA</t>
  </si>
  <si>
    <t xml:space="preserve"> ---</t>
  </si>
  <si>
    <t>MOLINAS MASCAREÑO MATILDE ALEJANDRINA</t>
  </si>
  <si>
    <t>DIRECTORA GENERAL</t>
  </si>
  <si>
    <t>DIRECTORA</t>
  </si>
  <si>
    <t>JEFE</t>
  </si>
  <si>
    <t>JEFA</t>
  </si>
  <si>
    <t>PARAGUARÍ (PARAGUARI)</t>
  </si>
  <si>
    <r>
      <rPr>
        <b/>
        <sz val="10"/>
        <color theme="1"/>
        <rFont val="Book Antiqua"/>
        <family val="1"/>
      </rPr>
      <t>(2)</t>
    </r>
    <r>
      <rPr>
        <sz val="10"/>
        <color theme="1"/>
        <rFont val="Book Antiqua"/>
        <family val="1"/>
      </rPr>
      <t xml:space="preserve"> N° 5</t>
    </r>
  </si>
  <si>
    <r>
      <rPr>
        <b/>
        <sz val="10"/>
        <color theme="1"/>
        <rFont val="Book Antiqua"/>
        <family val="1"/>
      </rPr>
      <t xml:space="preserve">(4) </t>
    </r>
    <r>
      <rPr>
        <sz val="10"/>
        <color theme="1"/>
        <rFont val="Book Antiqua"/>
        <family val="1"/>
      </rPr>
      <t>MES/AÑO: MAYO/2021</t>
    </r>
  </si>
  <si>
    <t>MARTINEZ FERREIRA HELIODORO</t>
  </si>
  <si>
    <t>BERNAL AGUERO JOSE ENRIQUE</t>
  </si>
  <si>
    <t>MORENO RIOS JOSE MARIA</t>
  </si>
  <si>
    <t>NUÑEZ ACOSTA IRIS NOEMI</t>
  </si>
  <si>
    <t>DIAZ VICENSINI OSCAR FABIAN</t>
  </si>
  <si>
    <t>GARCIA ROA ANGEL DANIEL</t>
  </si>
  <si>
    <t>CACERES FRANCO LUCIO FLORENTINO</t>
  </si>
  <si>
    <t>DELVALLE CARDOZO ANTONIO MODESTO</t>
  </si>
  <si>
    <t>LOVERA UCEDO LOURDES CONCEPCION</t>
  </si>
  <si>
    <t>SANABRIA DE CAQUISANI DAISY CONCEPCION</t>
  </si>
  <si>
    <t>SERVIAN LEDESMA ANIBAL</t>
  </si>
  <si>
    <t>IBARROLA SAUCEDO GILBERTO</t>
  </si>
  <si>
    <t>DUARTE PERALTA MIXVERTO</t>
  </si>
  <si>
    <t>CANO OZUNA MARIA LAURA</t>
  </si>
  <si>
    <t>TORRES VARGAS FREDDY RAUL</t>
  </si>
  <si>
    <t>SAMANIEGO GENES PATRICIA BEATRIZ</t>
  </si>
  <si>
    <t>AYALA FLEITAS DIEGO FERNANDO</t>
  </si>
  <si>
    <t>BATTAGLIA BAEZ LUIS MAGDALENO</t>
  </si>
  <si>
    <t>PIÑANEZ ESQUIVEL CARLOS ALFREDO</t>
  </si>
  <si>
    <t>DELGADO CARLOS ALBERTO</t>
  </si>
  <si>
    <t>BENITEZ VELAZQUEZ ARTURO WALTER</t>
  </si>
  <si>
    <t>SALINAS AGÃŒERO ALEXIS ADRIAN</t>
  </si>
  <si>
    <t>MOLINAS MACCHI DERLIS JAVIER</t>
  </si>
  <si>
    <t>PELOZO BENITEZ DIANA ELIZABETH</t>
  </si>
  <si>
    <t>STAPLE YOHANA CAROLINA</t>
  </si>
  <si>
    <t>ZARATE ALVARENGA PEDRO ADALBERTO</t>
  </si>
  <si>
    <t>BENITEZ GIMENEZ ALFREDO ENRIQUE</t>
  </si>
  <si>
    <t>DIAZ MENDIETA SONIA MELISSA</t>
  </si>
  <si>
    <t>MENDEZ DE CACERES KAREN REBECA</t>
  </si>
  <si>
    <t>QUINTANA PEREZ FABIOLA CLOTILDE</t>
  </si>
  <si>
    <t>CASTILLO MEDINA RICHART ALBERTO</t>
  </si>
  <si>
    <t>AGUERO GOMEZ ANGEL DARIO</t>
  </si>
  <si>
    <t>RAMIREZ GAMARRA RAMON</t>
  </si>
  <si>
    <t>MURIEL RAFAEL FERNANDO</t>
  </si>
  <si>
    <t>GONZALEZ OJEDA BERNARDO</t>
  </si>
  <si>
    <t>UCEDO LUCIO ATILIO</t>
  </si>
  <si>
    <t>BAREIRO FERNANDEZ NICOLAS</t>
  </si>
  <si>
    <t>VERA BARBOZA EMNODIA ROCIO</t>
  </si>
  <si>
    <t>VILLALBA BENITEZ ZARA NOEMI</t>
  </si>
  <si>
    <t>CHILAVERT AGUILERA CESAR OSMAR</t>
  </si>
  <si>
    <t>MARTINEZ TORRES JOSE LUIS</t>
  </si>
  <si>
    <t>FIGUEREDO BRITEZ LUIS GERARDO</t>
  </si>
  <si>
    <t>GARCIA BENITEZ JOSE DANIEL</t>
  </si>
  <si>
    <t>RAMIREZ CABALLERO RODRIGO EMILIO</t>
  </si>
  <si>
    <t>VERA GONZALEZ MARIA LORENA</t>
  </si>
  <si>
    <t>YEGROS GUILLEN HUGO ALCIDES</t>
  </si>
  <si>
    <t>ACOSTA TOLEDO LETICIA MARIA</t>
  </si>
  <si>
    <t>ACOSTA CABALLERO HIGINIO</t>
  </si>
  <si>
    <t>GONZALEZ GIMENEZ PEDRO DAMIAN</t>
  </si>
  <si>
    <t>ASESOR JURIDICO</t>
  </si>
  <si>
    <t>PERIODISTA</t>
  </si>
  <si>
    <t>JEFA DE DPTO</t>
  </si>
  <si>
    <t>JEFA DE DEPARTAMENTO</t>
  </si>
  <si>
    <t>PROFESIONAL DE INFRAESTRUCUTRA</t>
  </si>
  <si>
    <t>JEFE DE DEPARTAMENTO</t>
  </si>
  <si>
    <t>DIRECTOR DE APOYO TECNICO</t>
  </si>
  <si>
    <t>JEFE DE DEPARTAMNETO</t>
  </si>
  <si>
    <t>JEFE DE DPTO</t>
  </si>
  <si>
    <t>DIRECTOR</t>
  </si>
  <si>
    <t>DIRECTORA GRAL</t>
  </si>
  <si>
    <t>CAJERO</t>
  </si>
  <si>
    <t>VERIFICADOR DE INGRESOS</t>
  </si>
  <si>
    <t>MISIONES (SAN MIGUEL)</t>
  </si>
  <si>
    <t>BOQUERÓN (MARISCAL ESTIGARRIBIA)</t>
  </si>
  <si>
    <t>ALTO PARANÁ (CIUDAD DEL ESTE)</t>
  </si>
  <si>
    <t>BOQUERÓN(POZO HONDO)</t>
  </si>
  <si>
    <t>BOQUERÓN(LOMA PLATA) ALTO PARAGUAY</t>
  </si>
  <si>
    <t>CAAGUAZÚ (TEMBIAPORA)</t>
  </si>
  <si>
    <t>BOQUERÓN (LOMA PLATA) ALTO PARAGUAY</t>
  </si>
  <si>
    <t>BOQUERÓN (LOMA PLATA)</t>
  </si>
  <si>
    <t>ITAPÚA (ENCARNACION)</t>
  </si>
  <si>
    <t>ITAPÚA  (ENCARNACION)</t>
  </si>
  <si>
    <t>PARAGUARÍ (QUYQUYHO)</t>
  </si>
  <si>
    <t>ALTO PARANÁ(CIUDAD DEL ESTE - MINGA GUAZU)</t>
  </si>
  <si>
    <t>ALTO PARANÁ (CIUDAD DEL ESTE - MINGA GUAZU)</t>
  </si>
  <si>
    <t>ITAPÚA (SAN RAFAEL)</t>
  </si>
  <si>
    <t>MISIONES (SAN IGNACIO)</t>
  </si>
  <si>
    <t>CANINDEYÚ (CURUGUATY)</t>
  </si>
  <si>
    <t>CANINDEYÚ  (CURUGUATY)</t>
  </si>
  <si>
    <t>CANINDEYÚ ( CURUGUATY)</t>
  </si>
  <si>
    <t>MISIONES ( VILLA FLORIDA)</t>
  </si>
  <si>
    <t>ITAPÚA (SAN PEDRO DEL PARANA, ALTO VERA, EDELIRA</t>
  </si>
  <si>
    <t>ITAPÚA (SAN RAFAEL, ALTO VERA, EDELIRA</t>
  </si>
  <si>
    <t>CORDILLERA (CAACUPE)</t>
  </si>
  <si>
    <t>CANENDIYÚ ( CURUGUATY, YPEJHU, MARACANA)</t>
  </si>
  <si>
    <t>CANENDIYÚ ( CURUGUATY,MARACANA,YPEJHU)</t>
  </si>
  <si>
    <t>PARAGUARÍ ( PARAGUARI)</t>
  </si>
  <si>
    <t>ITAPÚA (ENCARNACION)-MISIONES(SAN JUAN B)-A. PARAN</t>
  </si>
  <si>
    <t>ITAPÚA(ENCARNACION)MISIONES(SAN JUAN B)-ALTO PARAN</t>
  </si>
  <si>
    <t>ITAPÚA (ENCARNACION)-MISIONES(SAN JUAN B) - A PARA</t>
  </si>
  <si>
    <t>CONCEPCIÓN -SAN PEDRO(SAN ESTANISLAO)-AMAMBAY</t>
  </si>
  <si>
    <t>CONCEPCIÓN-SAN PEDRO (SAN ESTANISLAO)AMAMBAY</t>
  </si>
  <si>
    <t>CONCEPCIÓN - SAN PEDRO(SAN ESTANISLAO)-AMAMBAY</t>
  </si>
  <si>
    <t>ITAPÚA(ENCARNACION)-MISIONES  -ALTO PARANA</t>
  </si>
  <si>
    <t>CONCEPCIÓN - SAN PEDRO - AMAMBAY</t>
  </si>
  <si>
    <t>ITAPÚA (ENCARNACION)-MISIONES-AMAMBAY</t>
  </si>
  <si>
    <t>SAN PEDRO (SANTANI)</t>
  </si>
  <si>
    <t>SAN PEDRO (SANTANIA)</t>
  </si>
  <si>
    <t>CORDILLERA (CAACUPE) - CAAGUAZU - CANINDEYU</t>
  </si>
  <si>
    <t>CORDILLERA (CAACUPÉ) - CAAGUAZU-CANINDEYU</t>
  </si>
  <si>
    <t>GUAIRÁ (VILLARRICA)- CAAZAPÁ - ÑEEMBUCÚ</t>
  </si>
  <si>
    <t>GUAIRÁ (VILLARRICA) - CAAZAPÁ - ÑEEMBUCU</t>
  </si>
  <si>
    <t>GUAIRÁ (VILLARRICA)- CAAZAPA - ÑEEMBUCU</t>
  </si>
  <si>
    <t>MISIONES (AYOLAS  -SANTA MARÍA)</t>
  </si>
  <si>
    <t>MISIONES (AYOLAS - SANTA MARÍA)</t>
  </si>
  <si>
    <t>SAN PEDRO (CHORE)</t>
  </si>
  <si>
    <t>SAN PEDRO 8CAPIIBARY - LIBERACIÓN)</t>
  </si>
  <si>
    <t>CANINDEYÚ (CURUGUATY  -VILLA YGATIMÍ)</t>
  </si>
  <si>
    <t>CORDILLERA - GUAIRA - CAAZAPÁ - CAAGUAZU</t>
  </si>
  <si>
    <t>ITAPÚA ( ENCARNACION)</t>
  </si>
  <si>
    <t>ENTREGA DE PREMIOSCONCURSO HISTORICO LITERARIO CAMINOS DEL MERCOSUR</t>
  </si>
  <si>
    <t>ENTREGA DE MOBILIARIOS Y MATERIALES DIDACTICOS DONADOS POR EMPRESAS COOPERANTES</t>
  </si>
  <si>
    <t>ENTREGA DE PREMIOS CONCURSO HISTORICO LITERARIO CAMINOS DEL MERCOSUR</t>
  </si>
  <si>
    <t>TRASLADO DE FUNCIONARIOS DE LA DIRECCION GENERAL DE GABINETE</t>
  </si>
  <si>
    <t>COORDINAR VISITA DEL SEÑOR MINISTRO DE EDUCACION Y CIENCIAS</t>
  </si>
  <si>
    <t>CONSTITUCION EN LA ESCUELA BASICA N° 3167 SANTA LIBRADA DEL DISTRITO DE TEMBIAPORA - DEPARTAMENTO DE CAAGUAZU PARA SOLICITAR EL DESALOJO DEL OCUPANTE DEL PREDIO DE LA INSTITUCION EDUCATIVA</t>
  </si>
  <si>
    <t>ACOMPAÑAR AGENDA DEL SEÑOR MINISTRO DE EDUCACION Y CIENCIAS</t>
  </si>
  <si>
    <t>ACOMPAÑAR AGENDA DEL MINISTRO DE EDUCACION Y CIENCIAS</t>
  </si>
  <si>
    <t>VISITA A INSTITUCIONES EDUCATIVAS Y REUNIÓN DE TRANSFORMACIÓN EDUCATIVA PARAGUAY CON AUTORIDADES</t>
  </si>
  <si>
    <t>VISITA A LA MUNICIPALIDAD DE QUYQUYHO Y GEORREFERENCIAMINETO DEL INMUEBLE ASIENTO DEL COLEGIO NACIONAL AGUSTIN FERNANDO DE PINEDO</t>
  </si>
  <si>
    <t>ACOMPAÑAR AGENDA DEL SR. MINISTRO DE EDUCACION Y CIENCIAS</t>
  </si>
  <si>
    <t>TRASLADO DE FUNCIONARIOS</t>
  </si>
  <si>
    <t>ACOMPAÑAR AGENDA DEL SR. MINISTRO. CUSTODIO POLICIA NACIONAL</t>
  </si>
  <si>
    <t>ACOMPAÑAR ACTIVIDADES DEL SR. MINISTRO</t>
  </si>
  <si>
    <t>TRASLADO DE FUNCIONARIOS DEL DEPARTAMENTO DE BIENES PATRIMONIALES</t>
  </si>
  <si>
    <t>CODIFICACIÓN DE NOTEBOOK DONADOS POR LA CONATEL</t>
  </si>
  <si>
    <t>COBERTURA DE PRENSA DURANTE LAS ACTIVIDADES REFERENTES AL PROYECTO DE TRANSFORMACIÓN EDUCATIVA Y VISITA A INSTITUCIONES EDUCATIVAS</t>
  </si>
  <si>
    <t>ACOMPAÑAR DURANTE LAS ACTIVIDADES REFERENTES AL PROYECTO DE TRANSFORMACIÓN EDUCATIVA Y VISITA A INSTITUCIONES EDUCATIVAS</t>
  </si>
  <si>
    <t>VISITA A INSTITUCIONES EDUCATIVAS Y REUNIÓN DE TRANSFORMACIÓN EDUCATIVA PARAGUAY CON AUTORIDAES</t>
  </si>
  <si>
    <t>TRASLADO DE FUNCIONARIOS PARA LA VISITA A INSTITUCIONES EDUCATIVAS Y REUNIÓN DE TRANSFORMACIÓN EDUCATIVA PARAGUAY CON AUTORIDAES</t>
  </si>
  <si>
    <t>ACOMPAÑAMIENTO A LA VICEMINISTRA DE EDUCACION SUPERIOR  Y CIENCIAS EN EL ACTO DE ENTREGA DE EQUIPAMIENTOS EN EL MARCO DEL CONVENIO ENTRE EL MINISTERIO DE EDUCACION Y CIENCIAS Y LA COMISION NACIONAL DE TELECOMUNICACIONES  Y DE LAS MEJORAS EDILICIAS RE</t>
  </si>
  <si>
    <t>TRASLADO DE FUNCIONARIOS DE LA DIRECCION DE INFRAESTRUCTURA</t>
  </si>
  <si>
    <t>VERIFICACIÓN DE OBRAS EN INSTITUCIONES EDUCATIVAS EN EL MARCO DEL PROYECTO DE LETRINA CERO Y TRANSFERENCIA DE APORTES</t>
  </si>
  <si>
    <t>REUNION CON LA DIRECTORA DE DEPARTAMENTAL DE CORDILLERA EN REFERENCIAS A AVANCES DE PROYECTOS LLEVADOS EN ADELANTE CON LA RED DE DERECHOS HUMANOS DEL MINISTERIO DE EDUCACION Y CIENCIAS - TRASLADO DE FUNCIONARIO DE LA DIRECCION DE DERECHOS HUMANOS</t>
  </si>
  <si>
    <t>VERIFICACION DE OBRAS EN INSTITUCIONES EDUCATIVAS</t>
  </si>
  <si>
    <t>TRASLADO A FUNCIONARIOS DE LA DIRECCION DE INFRAESTRUCTURA PARA VERIFICACION DE OBRAS EN INSTITUCIONES EDUCTIVAS EN EL MARCO DEL PROYECTO LETRINA CERO</t>
  </si>
  <si>
    <t>TRABAJO CON SUPERVISORES EDUCATIVOS EN EL MARCO DEL PLAN DE CONTINGENCIA PARA EL ASEGURAMIENTO DEL PROCESO EDUCATIVO 2021</t>
  </si>
  <si>
    <t>TRABAJOS CON SUPERVISORES EDUCATIVOS EN EL  MARCO DEL PLAN DE CONTINGENCIA PARA EL ASEGURAMIENTO DEL PROCESO EDUCATIVO 2021</t>
  </si>
  <si>
    <t>TRABAJO CON SUPERVISORES EDUCATIVOS EN EL MARCO DEL PLAN DE CONTIGENCIA PARA EL ASEGURAMIENTO DEL PROCESO EDUCATIVO 2021</t>
  </si>
  <si>
    <t>TRASLADO A FUNCIONARIOS PARA EL TRABAJO CON SUPERVISORES EDUCATIVOS EN EL MARCO DEL PLAN DE CONTIGENCIA PARA EL ASEGURAMIENTO DEL PROCESO EDUCATIVO 2021</t>
  </si>
  <si>
    <t>ACOMPAÑAMIENTO AL TRABAJO CON SUPERVISORES EDUCATIVOS - PLAN DE CONTIGENCIA PARA EL ASEGURAMIENTO DEL PROCESO EDUCATIVO 2021</t>
  </si>
  <si>
    <t>PERCEPTORÍA DE ARANCELES  MATRICULACIÓN 2021 DE INSTITUCIONES DE ARTE</t>
  </si>
  <si>
    <t>CONSTITUCIÓN IN SITU PARA RECABAR DATOS</t>
  </si>
  <si>
    <t>CODIFICACIÓN DE NOTEBOOK DONADOS POR LA CONATEL, VERIFICACIÓN Y ACTUALIZACIÓN DE INVENTARIO DE BIENES DDE USO Y GRATUIDAD</t>
  </si>
  <si>
    <t>PERCEPTORIA DE ARANCELES - MATRICULACION 2021 DE INSTITUCIONES DE ARTE</t>
  </si>
  <si>
    <t>(18) TOTAL VIÁTICOS DEL MES: ₲. 82.653.200.- (GUARANÍES OCHENTA Y DOS MILLONES SEISCIENTOS CINCUENTA Y TRES MIL DOSCIENTOS.-)</t>
  </si>
  <si>
    <t>(19) TOTAL VIÁTICO INTERIOR: ₲. 82.653.200.- (GUARANÍES OCHENTA Y DOS MILLONES SEISCIENTOS CINCUENTA Y TRES MIL DOSCIENTOS.-)</t>
  </si>
  <si>
    <t>OSCAR STARK ROBLEDO</t>
  </si>
  <si>
    <t>C. I. N° 743.000</t>
  </si>
  <si>
    <t>JUAN MANUEL BRUNETTI MARCOS</t>
  </si>
  <si>
    <t>MINISTRO</t>
  </si>
  <si>
    <t>C. I. N° 1.361.781</t>
  </si>
  <si>
    <t>* La diferencia entre el presente informe mensual y el SICO, de G. 5.313.420 (Guaraníes cinco millones trescientos trece mil cuatrocientos veinte) se debe a una devolución a la cuenta de origen del Tesoro Público, que se encuentra en proceso.</t>
  </si>
  <si>
    <t>* Así mismo, la Obligación N° 20937, de G. 716.890 (Guaraníes setecientos dieciseis mil ochocientos noventa) cuenta con un contra asiento de anulación N° 24978.</t>
  </si>
  <si>
    <t xml:space="preserve">Observaciones </t>
  </si>
  <si>
    <t xml:space="preserve">DIRECTORA FINANCIERA </t>
  </si>
  <si>
    <t>C.I. N° 743.000</t>
  </si>
  <si>
    <t>C.I. N° 2.518.459</t>
  </si>
  <si>
    <t>C.I. N° 3.216.094</t>
  </si>
  <si>
    <t>DEPARTAMENTO DE CONTABILIDAD</t>
  </si>
  <si>
    <t>_________________________________</t>
  </si>
  <si>
    <t>_______________________________</t>
  </si>
  <si>
    <t xml:space="preserve">CAROLINA MERCADO, JEFA </t>
  </si>
  <si>
    <t>PATRICK QUIÑÓNEZ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</si>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</sst>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sz val="8"/>
      <color theme="1"/>
      <name val="Book Antiqua"/>
      <family val="1"/>
    </font>
    <font>
      <b/>
      <sz val="9"/>
      <color theme="1"/>
      <name val="Book Antiqua"/>
      <family val="1"/>
    </font>
    <font>
      <sz val="7"/>
      <color theme="1"/>
      <name val="Book Antiqua"/>
      <family val="1"/>
    </font>
    <font>
      <b/>
      <sz val="8"/>
      <color theme="1"/>
      <name val="Book Antiqua"/>
      <family val="1"/>
    </font>
    <font>
      <sz val="6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3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1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3" fontId="5" fillId="0" borderId="12" xfId="1" applyNumberFormat="1" applyFont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1" applyNumberFormat="1" applyFont="1" applyAlignment="1">
      <alignment horizontal="center"/>
    </xf>
    <xf numFmtId="165" fontId="1" fillId="0" borderId="0" xfId="0" applyNumberFormat="1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/>
    <xf numFmtId="165" fontId="2" fillId="0" borderId="0" xfId="0" applyNumberFormat="1" applyFont="1"/>
    <xf numFmtId="165" fontId="5" fillId="0" borderId="8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1" fillId="0" borderId="0" xfId="0" applyNumberFormat="1" applyFont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/>
    <xf numFmtId="14" fontId="2" fillId="0" borderId="0" xfId="0" applyNumberFormat="1" applyFont="1"/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/>
    <xf numFmtId="1" fontId="2" fillId="0" borderId="0" xfId="0" applyNumberFormat="1" applyFont="1"/>
    <xf numFmtId="1" fontId="5" fillId="0" borderId="8" xfId="0" applyNumberFormat="1" applyFont="1" applyBorder="1" applyAlignment="1">
      <alignment horizontal="center"/>
    </xf>
    <xf numFmtId="1" fontId="0" fillId="0" borderId="0" xfId="0" applyNumberFormat="1"/>
    <xf numFmtId="14" fontId="5" fillId="0" borderId="1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4" fillId="0" borderId="39" xfId="0" applyNumberFormat="1" applyFont="1" applyBorder="1" applyAlignment="1">
      <alignment horizontal="right" vertical="center"/>
    </xf>
    <xf numFmtId="0" fontId="10" fillId="0" borderId="0" xfId="0" applyFont="1" applyAlignment="1"/>
    <xf numFmtId="0" fontId="10" fillId="0" borderId="0" xfId="0" applyFont="1"/>
    <xf numFmtId="1" fontId="5" fillId="0" borderId="12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1" fillId="0" borderId="0" xfId="0" applyNumberFormat="1" applyFont="1"/>
    <xf numFmtId="3" fontId="2" fillId="0" borderId="0" xfId="0" applyNumberFormat="1" applyFont="1" applyAlignment="1"/>
    <xf numFmtId="3" fontId="2" fillId="0" borderId="0" xfId="0" applyNumberFormat="1" applyFont="1"/>
    <xf numFmtId="3" fontId="4" fillId="2" borderId="39" xfId="0" applyNumberFormat="1" applyFont="1" applyFill="1" applyBorder="1" applyAlignment="1">
      <alignment vertical="center"/>
    </xf>
    <xf numFmtId="3" fontId="0" fillId="0" borderId="0" xfId="0" applyNumberFormat="1"/>
    <xf numFmtId="3" fontId="5" fillId="0" borderId="7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5" fillId="0" borderId="32" xfId="1" applyFont="1" applyBorder="1" applyAlignment="1">
      <alignment horizontal="center" vertical="center"/>
    </xf>
    <xf numFmtId="164" fontId="5" fillId="0" borderId="26" xfId="1" applyFont="1" applyBorder="1" applyAlignment="1">
      <alignment horizontal="center" vertical="center"/>
    </xf>
    <xf numFmtId="164" fontId="4" fillId="2" borderId="1" xfId="1" applyFont="1" applyFill="1" applyBorder="1" applyAlignment="1">
      <alignment horizontal="right" vertical="center"/>
    </xf>
    <xf numFmtId="0" fontId="1" fillId="0" borderId="32" xfId="0" applyFont="1" applyBorder="1" applyAlignment="1"/>
    <xf numFmtId="0" fontId="1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164" fontId="1" fillId="0" borderId="32" xfId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4" fillId="0" borderId="0" xfId="1" applyFont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/>
    </xf>
    <xf numFmtId="164" fontId="1" fillId="0" borderId="0" xfId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4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3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25" xfId="1" applyFont="1" applyBorder="1" applyAlignment="1">
      <alignment horizontal="center" vertical="center" wrapText="1"/>
    </xf>
    <xf numFmtId="164" fontId="5" fillId="0" borderId="26" xfId="1" applyFont="1" applyBorder="1" applyAlignment="1">
      <alignment horizontal="center" vertical="center" wrapText="1"/>
    </xf>
    <xf numFmtId="164" fontId="5" fillId="0" borderId="27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5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34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14" fontId="5" fillId="0" borderId="35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5" fontId="5" fillId="0" borderId="28" xfId="0" applyNumberFormat="1" applyFont="1" applyBorder="1" applyAlignment="1">
      <alignment horizontal="center" vertical="center" wrapText="1"/>
    </xf>
    <xf numFmtId="165" fontId="5" fillId="0" borderId="29" xfId="0" applyNumberFormat="1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 wrapText="1"/>
    </xf>
    <xf numFmtId="165" fontId="5" fillId="0" borderId="31" xfId="0" applyNumberFormat="1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104775</xdr:rowOff>
    </xdr:from>
    <xdr:to>
      <xdr:col>14</xdr:col>
      <xdr:colOff>341298</xdr:colOff>
      <xdr:row>2</xdr:row>
      <xdr:rowOff>165823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104775"/>
          <a:ext cx="8441521" cy="480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8"/>
  <sheetViews>
    <sheetView tabSelected="1" view="pageBreakPreview" zoomScaleNormal="100" zoomScaleSheetLayoutView="100" workbookViewId="0">
      <selection activeCell="B126" sqref="B126:C126"/>
    </sheetView>
  </sheetViews>
  <sheetFormatPr baseColWidth="10" defaultRowHeight="15" x14ac:dyDescent="0.25"/>
  <cols>
    <col min="1" max="1" width="4.7109375" customWidth="1"/>
    <col min="2" max="2" width="33.28515625" customWidth="1"/>
    <col min="3" max="3" width="10" style="17" customWidth="1"/>
    <col min="4" max="4" width="9.42578125" customWidth="1"/>
    <col min="5" max="5" width="15.5703125" customWidth="1"/>
    <col min="6" max="6" width="4.140625" style="49" customWidth="1"/>
    <col min="7" max="7" width="7.5703125" style="54" customWidth="1"/>
    <col min="8" max="8" width="21.85546875" customWidth="1"/>
    <col min="9" max="10" width="8.7109375" style="24" customWidth="1"/>
    <col min="11" max="11" width="38" customWidth="1"/>
    <col min="12" max="12" width="4.140625" style="65" customWidth="1"/>
    <col min="13" max="13" width="8" style="67" customWidth="1"/>
    <col min="14" max="14" width="13.85546875" style="11" customWidth="1"/>
    <col min="15" max="15" width="9.140625" customWidth="1"/>
    <col min="16" max="16" width="8.42578125" customWidth="1"/>
    <col min="17" max="17" width="8" style="60" customWidth="1"/>
    <col min="18" max="18" width="8.42578125" style="45" customWidth="1"/>
    <col min="19" max="19" width="11.42578125" style="77"/>
    <col min="20" max="20" width="8.42578125" style="67" customWidth="1"/>
    <col min="21" max="21" width="11.7109375" style="82" customWidth="1"/>
  </cols>
  <sheetData>
    <row r="1" spans="1:29" ht="16.5" x14ac:dyDescent="0.3">
      <c r="A1" s="1"/>
      <c r="B1" s="1"/>
      <c r="C1" s="14"/>
      <c r="D1" s="1"/>
      <c r="E1" s="1"/>
      <c r="F1" s="47"/>
      <c r="G1" s="50"/>
      <c r="H1" s="1"/>
      <c r="I1" s="18"/>
      <c r="J1" s="18"/>
      <c r="K1" s="1"/>
      <c r="L1" s="62"/>
      <c r="M1" s="66"/>
      <c r="N1" s="9"/>
      <c r="O1" s="1"/>
      <c r="P1" s="1"/>
      <c r="Q1" s="55"/>
      <c r="R1" s="41"/>
      <c r="S1" s="74"/>
      <c r="T1" s="66"/>
      <c r="U1" s="78"/>
      <c r="V1" s="1"/>
      <c r="W1" s="1"/>
      <c r="X1" s="1"/>
      <c r="Y1" s="1"/>
      <c r="Z1" s="1"/>
      <c r="AA1" s="1"/>
      <c r="AB1" s="1"/>
      <c r="AC1" s="1"/>
    </row>
    <row r="2" spans="1:29" ht="16.5" x14ac:dyDescent="0.3">
      <c r="A2" s="1"/>
      <c r="B2" s="1"/>
      <c r="C2" s="14"/>
      <c r="D2" s="1"/>
      <c r="E2" s="1"/>
      <c r="F2" s="47"/>
      <c r="G2" s="50"/>
      <c r="H2" s="1"/>
      <c r="I2" s="18"/>
      <c r="J2" s="18"/>
      <c r="K2" s="1"/>
      <c r="L2" s="62"/>
      <c r="M2" s="66"/>
      <c r="N2" s="9"/>
      <c r="O2" s="1"/>
      <c r="P2" s="1"/>
      <c r="Q2" s="55"/>
      <c r="R2" s="41"/>
      <c r="S2" s="74"/>
      <c r="T2" s="66"/>
      <c r="U2" s="78"/>
      <c r="V2" s="1"/>
      <c r="W2" s="1"/>
      <c r="X2" s="1"/>
      <c r="Y2" s="1"/>
      <c r="Z2" s="1"/>
      <c r="AA2" s="1"/>
      <c r="AB2" s="1"/>
      <c r="AC2" s="1"/>
    </row>
    <row r="3" spans="1:29" ht="16.5" x14ac:dyDescent="0.3">
      <c r="A3" s="1"/>
      <c r="B3" s="1"/>
      <c r="C3" s="14"/>
      <c r="D3" s="1"/>
      <c r="E3" s="1"/>
      <c r="F3" s="47"/>
      <c r="G3" s="50"/>
      <c r="H3" s="1"/>
      <c r="I3" s="18"/>
      <c r="J3" s="18"/>
      <c r="K3" s="1"/>
      <c r="L3" s="62"/>
      <c r="M3" s="66"/>
      <c r="N3" s="9"/>
      <c r="O3" s="1"/>
      <c r="P3" s="1"/>
      <c r="Q3" s="55"/>
      <c r="R3" s="41"/>
      <c r="S3" s="74"/>
      <c r="T3" s="66"/>
      <c r="U3" s="78"/>
      <c r="V3" s="1"/>
      <c r="W3" s="1"/>
      <c r="X3" s="1"/>
      <c r="Y3" s="1"/>
      <c r="Z3" s="1"/>
      <c r="AA3" s="1"/>
      <c r="AB3" s="1"/>
      <c r="AC3" s="1"/>
    </row>
    <row r="4" spans="1:29" ht="17.25" x14ac:dyDescent="0.3">
      <c r="A4" s="113" t="s">
        <v>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2"/>
      <c r="W4" s="2"/>
      <c r="X4" s="2"/>
      <c r="Y4" s="2"/>
      <c r="Z4" s="2"/>
      <c r="AA4" s="2"/>
      <c r="AB4" s="2"/>
      <c r="AC4" s="2"/>
    </row>
    <row r="5" spans="1:29" ht="17.25" x14ac:dyDescent="0.3">
      <c r="A5" s="113" t="s">
        <v>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2"/>
      <c r="W5" s="2"/>
      <c r="X5" s="2"/>
      <c r="Y5" s="2"/>
      <c r="Z5" s="2"/>
      <c r="AA5" s="2"/>
      <c r="AB5" s="2"/>
      <c r="AC5" s="2"/>
    </row>
    <row r="6" spans="1:29" ht="17.25" x14ac:dyDescent="0.3">
      <c r="A6" s="113" t="s">
        <v>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3"/>
      <c r="B7" s="3"/>
      <c r="C7" s="15"/>
      <c r="D7" s="3"/>
      <c r="E7" s="3"/>
      <c r="F7" s="46"/>
      <c r="G7" s="51"/>
      <c r="H7" s="3"/>
      <c r="I7" s="19"/>
      <c r="J7" s="19"/>
      <c r="K7" s="3"/>
      <c r="L7" s="56"/>
      <c r="M7" s="42"/>
      <c r="N7" s="10"/>
      <c r="O7" s="3"/>
      <c r="P7" s="3"/>
      <c r="Q7" s="56"/>
      <c r="R7" s="42"/>
      <c r="S7" s="73"/>
      <c r="T7" s="115" t="s">
        <v>22</v>
      </c>
      <c r="U7" s="116"/>
      <c r="V7" s="2"/>
      <c r="W7" s="2"/>
      <c r="X7" s="2"/>
      <c r="Y7" s="2"/>
      <c r="Z7" s="2"/>
      <c r="AA7" s="2"/>
      <c r="AB7" s="2"/>
      <c r="AC7" s="2"/>
    </row>
    <row r="8" spans="1:29" ht="20.25" customHeight="1" x14ac:dyDescent="0.3">
      <c r="A8" s="4"/>
      <c r="B8" s="4"/>
      <c r="C8" s="15"/>
      <c r="D8" s="4"/>
      <c r="E8" s="4"/>
      <c r="F8" s="46"/>
      <c r="G8" s="51"/>
      <c r="H8" s="4"/>
      <c r="I8" s="20"/>
      <c r="J8" s="20"/>
      <c r="K8" s="4"/>
      <c r="L8" s="56"/>
      <c r="M8" s="42"/>
      <c r="N8" s="10"/>
      <c r="O8" s="4"/>
      <c r="P8" s="69" t="s">
        <v>49</v>
      </c>
      <c r="Q8" s="57"/>
      <c r="R8" s="43"/>
      <c r="S8" s="73"/>
      <c r="T8" s="42"/>
      <c r="U8" s="79"/>
      <c r="V8" s="2"/>
      <c r="W8" s="2"/>
      <c r="X8" s="2"/>
      <c r="Y8" s="2"/>
      <c r="Z8" s="2"/>
      <c r="AA8" s="2"/>
      <c r="AB8" s="2"/>
      <c r="AC8" s="2"/>
    </row>
    <row r="9" spans="1:29" ht="20.25" customHeight="1" x14ac:dyDescent="0.3">
      <c r="A9" s="114" t="s">
        <v>31</v>
      </c>
      <c r="B9" s="114"/>
      <c r="C9" s="114"/>
      <c r="D9" s="114"/>
      <c r="E9" s="114"/>
      <c r="F9" s="114"/>
      <c r="G9" s="51"/>
      <c r="H9" s="2"/>
      <c r="I9" s="21"/>
      <c r="J9" s="21"/>
      <c r="K9" s="2"/>
      <c r="L9" s="56"/>
      <c r="M9" s="42"/>
      <c r="N9" s="10"/>
      <c r="O9" s="2"/>
      <c r="P9" s="70" t="s">
        <v>50</v>
      </c>
      <c r="Q9" s="58"/>
      <c r="R9" s="44"/>
      <c r="S9" s="73"/>
      <c r="T9" s="42"/>
      <c r="U9" s="80"/>
      <c r="V9" s="2"/>
      <c r="W9" s="2"/>
      <c r="X9" s="2"/>
      <c r="Y9" s="2"/>
      <c r="Z9" s="2"/>
      <c r="AA9" s="2"/>
      <c r="AB9" s="2"/>
      <c r="AC9" s="2"/>
    </row>
    <row r="10" spans="1:29" ht="6.75" customHeight="1" x14ac:dyDescent="0.25">
      <c r="A10" s="5"/>
      <c r="B10" s="5"/>
      <c r="C10" s="16"/>
      <c r="D10" s="5"/>
      <c r="E10" s="5"/>
      <c r="F10" s="48"/>
      <c r="G10" s="51"/>
      <c r="H10" s="2"/>
      <c r="I10" s="21"/>
      <c r="J10" s="21"/>
      <c r="K10" s="2"/>
      <c r="L10" s="56"/>
      <c r="M10" s="42"/>
      <c r="N10" s="10"/>
      <c r="O10" s="2"/>
      <c r="P10" s="2"/>
      <c r="Q10" s="58"/>
      <c r="R10" s="44"/>
      <c r="S10" s="73"/>
      <c r="T10" s="42"/>
      <c r="U10" s="80"/>
      <c r="V10" s="2"/>
      <c r="W10" s="2"/>
      <c r="X10" s="2"/>
      <c r="Y10" s="2"/>
      <c r="Z10" s="2"/>
      <c r="AA10" s="2"/>
      <c r="AB10" s="2"/>
      <c r="AC10" s="2"/>
    </row>
    <row r="11" spans="1:29" ht="15" customHeight="1" x14ac:dyDescent="0.25">
      <c r="A11" s="120" t="s">
        <v>3</v>
      </c>
      <c r="B11" s="152"/>
      <c r="C11" s="156" t="s">
        <v>4</v>
      </c>
      <c r="D11" s="163" t="s">
        <v>5</v>
      </c>
      <c r="E11" s="166" t="s">
        <v>6</v>
      </c>
      <c r="F11" s="120" t="s">
        <v>7</v>
      </c>
      <c r="G11" s="121"/>
      <c r="H11" s="143" t="s">
        <v>10</v>
      </c>
      <c r="I11" s="169" t="s">
        <v>11</v>
      </c>
      <c r="J11" s="170"/>
      <c r="K11" s="143" t="s">
        <v>12</v>
      </c>
      <c r="L11" s="120" t="s">
        <v>13</v>
      </c>
      <c r="M11" s="121"/>
      <c r="N11" s="124" t="s">
        <v>24</v>
      </c>
      <c r="O11" s="127" t="s">
        <v>15</v>
      </c>
      <c r="P11" s="128"/>
      <c r="Q11" s="128"/>
      <c r="R11" s="129"/>
      <c r="S11" s="134" t="s">
        <v>18</v>
      </c>
      <c r="T11" s="128"/>
      <c r="U11" s="129"/>
      <c r="V11" s="2"/>
      <c r="W11" s="2"/>
      <c r="X11" s="2"/>
      <c r="Y11" s="2"/>
      <c r="Z11" s="2"/>
      <c r="AA11" s="2"/>
      <c r="AB11" s="2"/>
      <c r="AC11" s="2"/>
    </row>
    <row r="12" spans="1:29" ht="49.5" customHeight="1" x14ac:dyDescent="0.25">
      <c r="A12" s="122"/>
      <c r="B12" s="153"/>
      <c r="C12" s="157"/>
      <c r="D12" s="164"/>
      <c r="E12" s="167"/>
      <c r="F12" s="122"/>
      <c r="G12" s="123"/>
      <c r="H12" s="144"/>
      <c r="I12" s="171"/>
      <c r="J12" s="172"/>
      <c r="K12" s="144"/>
      <c r="L12" s="122"/>
      <c r="M12" s="123"/>
      <c r="N12" s="125"/>
      <c r="O12" s="159" t="s">
        <v>17</v>
      </c>
      <c r="P12" s="135" t="s">
        <v>14</v>
      </c>
      <c r="Q12" s="137" t="s">
        <v>16</v>
      </c>
      <c r="R12" s="139" t="s">
        <v>14</v>
      </c>
      <c r="S12" s="161" t="s">
        <v>19</v>
      </c>
      <c r="T12" s="118" t="s">
        <v>14</v>
      </c>
      <c r="U12" s="141" t="s">
        <v>25</v>
      </c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154"/>
      <c r="B13" s="155"/>
      <c r="C13" s="158"/>
      <c r="D13" s="165"/>
      <c r="E13" s="168"/>
      <c r="F13" s="38" t="s">
        <v>8</v>
      </c>
      <c r="G13" s="52" t="s">
        <v>9</v>
      </c>
      <c r="H13" s="145"/>
      <c r="I13" s="22" t="s">
        <v>26</v>
      </c>
      <c r="J13" s="23" t="s">
        <v>27</v>
      </c>
      <c r="K13" s="145"/>
      <c r="L13" s="59" t="s">
        <v>8</v>
      </c>
      <c r="M13" s="61" t="s">
        <v>14</v>
      </c>
      <c r="N13" s="126"/>
      <c r="O13" s="160"/>
      <c r="P13" s="136"/>
      <c r="Q13" s="138"/>
      <c r="R13" s="140"/>
      <c r="S13" s="162"/>
      <c r="T13" s="119"/>
      <c r="U13" s="142"/>
      <c r="V13" s="2"/>
      <c r="W13" s="2"/>
      <c r="X13" s="2"/>
      <c r="Y13" s="2"/>
      <c r="Z13" s="2"/>
      <c r="AA13" s="2"/>
      <c r="AB13" s="2"/>
      <c r="AC13" s="2"/>
    </row>
    <row r="14" spans="1:29" ht="27" customHeight="1" x14ac:dyDescent="0.25">
      <c r="A14" s="25">
        <v>1</v>
      </c>
      <c r="B14" s="26" t="s">
        <v>51</v>
      </c>
      <c r="C14" s="12">
        <v>1727221</v>
      </c>
      <c r="D14" s="27" t="s">
        <v>29</v>
      </c>
      <c r="E14" s="28" t="s">
        <v>37</v>
      </c>
      <c r="F14" s="25">
        <v>3</v>
      </c>
      <c r="G14" s="29">
        <v>44293</v>
      </c>
      <c r="H14" s="30" t="s">
        <v>113</v>
      </c>
      <c r="I14" s="31">
        <v>44293</v>
      </c>
      <c r="J14" s="32">
        <v>44293</v>
      </c>
      <c r="K14" s="87" t="s">
        <v>161</v>
      </c>
      <c r="L14" s="63">
        <v>1</v>
      </c>
      <c r="M14" s="29">
        <v>44336</v>
      </c>
      <c r="N14" s="91">
        <v>168680</v>
      </c>
      <c r="O14" s="25">
        <v>20959</v>
      </c>
      <c r="P14" s="39">
        <v>44341</v>
      </c>
      <c r="Q14" s="71">
        <v>24573</v>
      </c>
      <c r="R14" s="29">
        <v>44355</v>
      </c>
      <c r="S14" s="75" t="s">
        <v>42</v>
      </c>
      <c r="T14" s="39" t="s">
        <v>42</v>
      </c>
      <c r="U14" s="86" t="s">
        <v>42</v>
      </c>
      <c r="V14" s="2"/>
      <c r="W14" s="2"/>
      <c r="X14" s="2"/>
      <c r="Y14" s="2"/>
      <c r="Z14" s="2"/>
      <c r="AA14" s="2"/>
      <c r="AB14" s="2"/>
      <c r="AC14" s="2"/>
    </row>
    <row r="15" spans="1:29" ht="27" customHeight="1" x14ac:dyDescent="0.25">
      <c r="A15" s="33">
        <f>+A14+1</f>
        <v>2</v>
      </c>
      <c r="B15" s="34" t="s">
        <v>52</v>
      </c>
      <c r="C15" s="13">
        <v>3288368</v>
      </c>
      <c r="D15" s="35" t="s">
        <v>29</v>
      </c>
      <c r="E15" s="8" t="s">
        <v>46</v>
      </c>
      <c r="F15" s="33">
        <v>3</v>
      </c>
      <c r="G15" s="53">
        <v>44293</v>
      </c>
      <c r="H15" s="7" t="s">
        <v>114</v>
      </c>
      <c r="I15" s="36">
        <v>44294</v>
      </c>
      <c r="J15" s="37">
        <v>44295</v>
      </c>
      <c r="K15" s="88" t="s">
        <v>162</v>
      </c>
      <c r="L15" s="64">
        <v>1</v>
      </c>
      <c r="M15" s="53">
        <v>44336</v>
      </c>
      <c r="N15" s="92">
        <v>674720</v>
      </c>
      <c r="O15" s="33">
        <v>20957</v>
      </c>
      <c r="P15" s="40">
        <v>44341</v>
      </c>
      <c r="Q15" s="72">
        <v>24571</v>
      </c>
      <c r="R15" s="53">
        <v>44355</v>
      </c>
      <c r="S15" s="76" t="s">
        <v>42</v>
      </c>
      <c r="T15" s="40" t="s">
        <v>42</v>
      </c>
      <c r="U15" s="83" t="s">
        <v>42</v>
      </c>
      <c r="V15" s="2"/>
      <c r="W15" s="2"/>
      <c r="X15" s="2"/>
      <c r="Y15" s="2"/>
      <c r="Z15" s="2"/>
      <c r="AA15" s="2"/>
      <c r="AB15" s="2"/>
      <c r="AC15" s="2"/>
    </row>
    <row r="16" spans="1:29" ht="27" customHeight="1" x14ac:dyDescent="0.25">
      <c r="A16" s="33">
        <f t="shared" ref="A16:A79" si="0">+A15+1</f>
        <v>3</v>
      </c>
      <c r="B16" s="34" t="s">
        <v>51</v>
      </c>
      <c r="C16" s="13">
        <v>1727221</v>
      </c>
      <c r="D16" s="35" t="s">
        <v>29</v>
      </c>
      <c r="E16" s="8" t="s">
        <v>37</v>
      </c>
      <c r="F16" s="33">
        <v>3</v>
      </c>
      <c r="G16" s="53">
        <v>44293</v>
      </c>
      <c r="H16" s="7" t="s">
        <v>115</v>
      </c>
      <c r="I16" s="36">
        <v>44294</v>
      </c>
      <c r="J16" s="37">
        <v>44294</v>
      </c>
      <c r="K16" s="88" t="s">
        <v>163</v>
      </c>
      <c r="L16" s="64">
        <v>1</v>
      </c>
      <c r="M16" s="53">
        <v>44336</v>
      </c>
      <c r="N16" s="92">
        <v>253020</v>
      </c>
      <c r="O16" s="33">
        <v>20958</v>
      </c>
      <c r="P16" s="40">
        <v>44341</v>
      </c>
      <c r="Q16" s="72">
        <v>24572</v>
      </c>
      <c r="R16" s="53">
        <v>44355</v>
      </c>
      <c r="S16" s="76" t="s">
        <v>42</v>
      </c>
      <c r="T16" s="40" t="s">
        <v>42</v>
      </c>
      <c r="U16" s="83" t="s">
        <v>42</v>
      </c>
      <c r="V16" s="2"/>
      <c r="W16" s="2"/>
      <c r="X16" s="2"/>
      <c r="Y16" s="2"/>
      <c r="Z16" s="2"/>
      <c r="AA16" s="2"/>
      <c r="AB16" s="2"/>
      <c r="AC16" s="2"/>
    </row>
    <row r="17" spans="1:29" ht="27" customHeight="1" x14ac:dyDescent="0.25">
      <c r="A17" s="33">
        <f t="shared" si="0"/>
        <v>4</v>
      </c>
      <c r="B17" s="34" t="s">
        <v>36</v>
      </c>
      <c r="C17" s="13">
        <v>2050648</v>
      </c>
      <c r="D17" s="35" t="s">
        <v>29</v>
      </c>
      <c r="E17" s="8" t="s">
        <v>37</v>
      </c>
      <c r="F17" s="33">
        <v>3</v>
      </c>
      <c r="G17" s="53">
        <v>44293</v>
      </c>
      <c r="H17" s="7" t="s">
        <v>116</v>
      </c>
      <c r="I17" s="36">
        <v>44294</v>
      </c>
      <c r="J17" s="37">
        <v>44295</v>
      </c>
      <c r="K17" s="88" t="s">
        <v>164</v>
      </c>
      <c r="L17" s="64">
        <v>1</v>
      </c>
      <c r="M17" s="53">
        <v>44336</v>
      </c>
      <c r="N17" s="92">
        <v>674720</v>
      </c>
      <c r="O17" s="33">
        <v>20960</v>
      </c>
      <c r="P17" s="40">
        <v>44341</v>
      </c>
      <c r="Q17" s="72">
        <v>24574</v>
      </c>
      <c r="R17" s="53">
        <v>44355</v>
      </c>
      <c r="S17" s="76" t="s">
        <v>42</v>
      </c>
      <c r="T17" s="40" t="s">
        <v>42</v>
      </c>
      <c r="U17" s="83" t="s">
        <v>42</v>
      </c>
      <c r="V17" s="2"/>
      <c r="W17" s="2"/>
      <c r="X17" s="2"/>
      <c r="Y17" s="2"/>
      <c r="Z17" s="2"/>
      <c r="AA17" s="2"/>
      <c r="AB17" s="2"/>
      <c r="AC17" s="2"/>
    </row>
    <row r="18" spans="1:29" ht="27" customHeight="1" x14ac:dyDescent="0.25">
      <c r="A18" s="33">
        <f t="shared" si="0"/>
        <v>5</v>
      </c>
      <c r="B18" s="34" t="s">
        <v>53</v>
      </c>
      <c r="C18" s="13">
        <v>539460</v>
      </c>
      <c r="D18" s="35" t="s">
        <v>29</v>
      </c>
      <c r="E18" s="8" t="s">
        <v>37</v>
      </c>
      <c r="F18" s="33">
        <v>5</v>
      </c>
      <c r="G18" s="53">
        <v>44307</v>
      </c>
      <c r="H18" s="7" t="s">
        <v>117</v>
      </c>
      <c r="I18" s="36">
        <v>44307</v>
      </c>
      <c r="J18" s="37">
        <v>44310</v>
      </c>
      <c r="K18" s="88" t="s">
        <v>165</v>
      </c>
      <c r="L18" s="64">
        <v>3</v>
      </c>
      <c r="M18" s="53">
        <v>44336</v>
      </c>
      <c r="N18" s="92">
        <v>1222930</v>
      </c>
      <c r="O18" s="33">
        <v>20904</v>
      </c>
      <c r="P18" s="40">
        <v>44341</v>
      </c>
      <c r="Q18" s="72">
        <v>24570</v>
      </c>
      <c r="R18" s="53">
        <v>44355</v>
      </c>
      <c r="S18" s="76" t="s">
        <v>42</v>
      </c>
      <c r="T18" s="40" t="s">
        <v>42</v>
      </c>
      <c r="U18" s="83" t="s">
        <v>42</v>
      </c>
      <c r="V18" s="2"/>
      <c r="W18" s="2"/>
      <c r="X18" s="2"/>
      <c r="Y18" s="2"/>
      <c r="Z18" s="2"/>
      <c r="AA18" s="2"/>
      <c r="AB18" s="2"/>
      <c r="AC18" s="2"/>
    </row>
    <row r="19" spans="1:29" ht="27" customHeight="1" x14ac:dyDescent="0.25">
      <c r="A19" s="33">
        <f t="shared" si="0"/>
        <v>6</v>
      </c>
      <c r="B19" s="34" t="s">
        <v>54</v>
      </c>
      <c r="C19" s="13">
        <v>1189970</v>
      </c>
      <c r="D19" s="35" t="s">
        <v>29</v>
      </c>
      <c r="E19" s="8" t="s">
        <v>47</v>
      </c>
      <c r="F19" s="33">
        <v>5</v>
      </c>
      <c r="G19" s="53">
        <v>44307</v>
      </c>
      <c r="H19" s="7" t="s">
        <v>117</v>
      </c>
      <c r="I19" s="36">
        <v>44307</v>
      </c>
      <c r="J19" s="37">
        <v>44310</v>
      </c>
      <c r="K19" s="88" t="s">
        <v>165</v>
      </c>
      <c r="L19" s="64">
        <v>3</v>
      </c>
      <c r="M19" s="53">
        <v>44336</v>
      </c>
      <c r="N19" s="92">
        <v>1222930</v>
      </c>
      <c r="O19" s="33">
        <v>20904</v>
      </c>
      <c r="P19" s="40">
        <v>44341</v>
      </c>
      <c r="Q19" s="72">
        <v>24570</v>
      </c>
      <c r="R19" s="53">
        <v>44355</v>
      </c>
      <c r="S19" s="76" t="s">
        <v>42</v>
      </c>
      <c r="T19" s="40" t="s">
        <v>42</v>
      </c>
      <c r="U19" s="83" t="s">
        <v>42</v>
      </c>
      <c r="V19" s="2"/>
      <c r="W19" s="2"/>
      <c r="X19" s="2"/>
      <c r="Y19" s="2"/>
      <c r="Z19" s="2"/>
      <c r="AA19" s="2"/>
      <c r="AB19" s="2"/>
      <c r="AC19" s="2"/>
    </row>
    <row r="20" spans="1:29" ht="27" customHeight="1" x14ac:dyDescent="0.25">
      <c r="A20" s="33">
        <f t="shared" si="0"/>
        <v>7</v>
      </c>
      <c r="B20" s="34" t="s">
        <v>55</v>
      </c>
      <c r="C20" s="13">
        <v>3636376</v>
      </c>
      <c r="D20" s="35" t="s">
        <v>29</v>
      </c>
      <c r="E20" s="8" t="s">
        <v>46</v>
      </c>
      <c r="F20" s="33">
        <v>5</v>
      </c>
      <c r="G20" s="53">
        <v>44307</v>
      </c>
      <c r="H20" s="7" t="s">
        <v>117</v>
      </c>
      <c r="I20" s="36">
        <v>44307</v>
      </c>
      <c r="J20" s="37">
        <v>44310</v>
      </c>
      <c r="K20" s="88" t="s">
        <v>165</v>
      </c>
      <c r="L20" s="64">
        <v>3</v>
      </c>
      <c r="M20" s="53">
        <v>44336</v>
      </c>
      <c r="N20" s="92">
        <v>1222930</v>
      </c>
      <c r="O20" s="33">
        <v>20904</v>
      </c>
      <c r="P20" s="40">
        <v>44341</v>
      </c>
      <c r="Q20" s="72">
        <v>24570</v>
      </c>
      <c r="R20" s="53">
        <v>44355</v>
      </c>
      <c r="S20" s="76" t="s">
        <v>42</v>
      </c>
      <c r="T20" s="40" t="s">
        <v>42</v>
      </c>
      <c r="U20" s="83" t="s">
        <v>42</v>
      </c>
      <c r="V20" s="2"/>
      <c r="W20" s="2"/>
      <c r="X20" s="2"/>
      <c r="Y20" s="2"/>
      <c r="Z20" s="2"/>
      <c r="AA20" s="2"/>
      <c r="AB20" s="2"/>
      <c r="AC20" s="2"/>
    </row>
    <row r="21" spans="1:29" ht="37.5" customHeight="1" x14ac:dyDescent="0.25">
      <c r="A21" s="33">
        <f t="shared" si="0"/>
        <v>8</v>
      </c>
      <c r="B21" s="34" t="s">
        <v>56</v>
      </c>
      <c r="C21" s="13">
        <v>530033</v>
      </c>
      <c r="D21" s="35" t="s">
        <v>29</v>
      </c>
      <c r="E21" s="8" t="s">
        <v>100</v>
      </c>
      <c r="F21" s="33">
        <v>4</v>
      </c>
      <c r="G21" s="53">
        <v>44305</v>
      </c>
      <c r="H21" s="7" t="s">
        <v>118</v>
      </c>
      <c r="I21" s="36">
        <v>44308</v>
      </c>
      <c r="J21" s="37">
        <v>44309</v>
      </c>
      <c r="K21" s="88" t="s">
        <v>166</v>
      </c>
      <c r="L21" s="64">
        <v>2</v>
      </c>
      <c r="M21" s="53">
        <v>44336</v>
      </c>
      <c r="N21" s="92">
        <v>421700</v>
      </c>
      <c r="O21" s="33">
        <v>20890</v>
      </c>
      <c r="P21" s="40">
        <v>44341</v>
      </c>
      <c r="Q21" s="72">
        <v>24553</v>
      </c>
      <c r="R21" s="53">
        <v>44355</v>
      </c>
      <c r="S21" s="76" t="s">
        <v>42</v>
      </c>
      <c r="T21" s="40" t="s">
        <v>42</v>
      </c>
      <c r="U21" s="83" t="s">
        <v>42</v>
      </c>
      <c r="V21" s="2"/>
      <c r="W21" s="2"/>
      <c r="X21" s="2"/>
      <c r="Y21" s="2"/>
      <c r="Z21" s="2"/>
      <c r="AA21" s="2"/>
      <c r="AB21" s="2"/>
      <c r="AC21" s="2"/>
    </row>
    <row r="22" spans="1:29" ht="37.5" customHeight="1" x14ac:dyDescent="0.25">
      <c r="A22" s="33">
        <f t="shared" si="0"/>
        <v>9</v>
      </c>
      <c r="B22" s="34" t="s">
        <v>57</v>
      </c>
      <c r="C22" s="13">
        <v>1023650</v>
      </c>
      <c r="D22" s="35" t="s">
        <v>29</v>
      </c>
      <c r="E22" s="8" t="s">
        <v>37</v>
      </c>
      <c r="F22" s="33">
        <v>4</v>
      </c>
      <c r="G22" s="53">
        <v>44305</v>
      </c>
      <c r="H22" s="7" t="s">
        <v>118</v>
      </c>
      <c r="I22" s="36">
        <v>44308</v>
      </c>
      <c r="J22" s="37">
        <v>44309</v>
      </c>
      <c r="K22" s="88" t="s">
        <v>166</v>
      </c>
      <c r="L22" s="64">
        <v>2</v>
      </c>
      <c r="M22" s="53">
        <v>44336</v>
      </c>
      <c r="N22" s="92">
        <v>421700</v>
      </c>
      <c r="O22" s="33">
        <v>20890</v>
      </c>
      <c r="P22" s="40">
        <v>44341</v>
      </c>
      <c r="Q22" s="72">
        <v>24553</v>
      </c>
      <c r="R22" s="53">
        <v>44355</v>
      </c>
      <c r="S22" s="76" t="s">
        <v>42</v>
      </c>
      <c r="T22" s="40" t="s">
        <v>42</v>
      </c>
      <c r="U22" s="83" t="s">
        <v>42</v>
      </c>
      <c r="V22" s="2"/>
      <c r="W22" s="2"/>
      <c r="X22" s="2"/>
      <c r="Y22" s="2"/>
      <c r="Z22" s="2"/>
      <c r="AA22" s="2"/>
      <c r="AB22" s="2"/>
      <c r="AC22" s="2"/>
    </row>
    <row r="23" spans="1:29" ht="37.5" customHeight="1" x14ac:dyDescent="0.25">
      <c r="A23" s="33">
        <f t="shared" si="0"/>
        <v>10</v>
      </c>
      <c r="B23" s="34" t="s">
        <v>58</v>
      </c>
      <c r="C23" s="13">
        <v>1161742</v>
      </c>
      <c r="D23" s="35" t="s">
        <v>29</v>
      </c>
      <c r="E23" s="85" t="s">
        <v>46</v>
      </c>
      <c r="F23" s="33">
        <v>4</v>
      </c>
      <c r="G23" s="53">
        <v>44305</v>
      </c>
      <c r="H23" s="84" t="s">
        <v>118</v>
      </c>
      <c r="I23" s="36">
        <v>44308</v>
      </c>
      <c r="J23" s="37">
        <v>44309</v>
      </c>
      <c r="K23" s="88" t="s">
        <v>166</v>
      </c>
      <c r="L23" s="64">
        <v>2</v>
      </c>
      <c r="M23" s="53">
        <v>44336</v>
      </c>
      <c r="N23" s="92">
        <v>421700</v>
      </c>
      <c r="O23" s="33">
        <v>20890</v>
      </c>
      <c r="P23" s="40">
        <v>44341</v>
      </c>
      <c r="Q23" s="72">
        <v>24553</v>
      </c>
      <c r="R23" s="53">
        <v>44355</v>
      </c>
      <c r="S23" s="76" t="s">
        <v>42</v>
      </c>
      <c r="T23" s="40" t="s">
        <v>42</v>
      </c>
      <c r="U23" s="83" t="s">
        <v>42</v>
      </c>
      <c r="V23" s="2"/>
      <c r="W23" s="2"/>
      <c r="X23" s="2"/>
      <c r="Y23" s="2"/>
      <c r="Z23" s="2"/>
      <c r="AA23" s="2"/>
      <c r="AB23" s="2"/>
      <c r="AC23" s="2"/>
    </row>
    <row r="24" spans="1:29" ht="28.5" customHeight="1" x14ac:dyDescent="0.25">
      <c r="A24" s="33">
        <f t="shared" si="0"/>
        <v>11</v>
      </c>
      <c r="B24" s="34" t="s">
        <v>35</v>
      </c>
      <c r="C24" s="13">
        <v>2398869</v>
      </c>
      <c r="D24" s="35" t="s">
        <v>29</v>
      </c>
      <c r="E24" s="85" t="s">
        <v>40</v>
      </c>
      <c r="F24" s="33">
        <v>5</v>
      </c>
      <c r="G24" s="53">
        <v>44307</v>
      </c>
      <c r="H24" s="84" t="s">
        <v>119</v>
      </c>
      <c r="I24" s="36">
        <v>44308</v>
      </c>
      <c r="J24" s="37">
        <v>44310</v>
      </c>
      <c r="K24" s="88" t="s">
        <v>167</v>
      </c>
      <c r="L24" s="64">
        <v>3</v>
      </c>
      <c r="M24" s="53">
        <v>44336</v>
      </c>
      <c r="N24" s="92">
        <v>885570</v>
      </c>
      <c r="O24" s="33">
        <v>20900</v>
      </c>
      <c r="P24" s="40">
        <v>44341</v>
      </c>
      <c r="Q24" s="72">
        <v>24568</v>
      </c>
      <c r="R24" s="53">
        <v>44355</v>
      </c>
      <c r="S24" s="76" t="s">
        <v>42</v>
      </c>
      <c r="T24" s="40" t="s">
        <v>42</v>
      </c>
      <c r="U24" s="83" t="s">
        <v>42</v>
      </c>
      <c r="V24" s="2"/>
      <c r="W24" s="2"/>
      <c r="X24" s="2"/>
      <c r="Y24" s="2"/>
      <c r="Z24" s="2"/>
      <c r="AA24" s="2"/>
      <c r="AB24" s="2"/>
      <c r="AC24" s="2"/>
    </row>
    <row r="25" spans="1:29" ht="28.5" customHeight="1" x14ac:dyDescent="0.25">
      <c r="A25" s="33">
        <f t="shared" si="0"/>
        <v>12</v>
      </c>
      <c r="B25" s="34" t="s">
        <v>59</v>
      </c>
      <c r="C25" s="13">
        <v>859072</v>
      </c>
      <c r="D25" s="35" t="s">
        <v>29</v>
      </c>
      <c r="E25" s="85" t="s">
        <v>45</v>
      </c>
      <c r="F25" s="33">
        <v>5</v>
      </c>
      <c r="G25" s="53">
        <v>44307</v>
      </c>
      <c r="H25" s="84" t="s">
        <v>117</v>
      </c>
      <c r="I25" s="36">
        <v>44308</v>
      </c>
      <c r="J25" s="37">
        <v>44310</v>
      </c>
      <c r="K25" s="88" t="s">
        <v>165</v>
      </c>
      <c r="L25" s="64">
        <v>3</v>
      </c>
      <c r="M25" s="53">
        <v>44336</v>
      </c>
      <c r="N25" s="92">
        <v>885570</v>
      </c>
      <c r="O25" s="33">
        <v>20903</v>
      </c>
      <c r="P25" s="40">
        <v>44341</v>
      </c>
      <c r="Q25" s="72">
        <v>24569</v>
      </c>
      <c r="R25" s="53">
        <v>44355</v>
      </c>
      <c r="S25" s="76" t="s">
        <v>42</v>
      </c>
      <c r="T25" s="40" t="s">
        <v>42</v>
      </c>
      <c r="U25" s="83" t="s">
        <v>42</v>
      </c>
      <c r="V25" s="2"/>
      <c r="W25" s="2"/>
      <c r="X25" s="2"/>
      <c r="Y25" s="2"/>
      <c r="Z25" s="2"/>
      <c r="AA25" s="2"/>
      <c r="AB25" s="2"/>
      <c r="AC25" s="2"/>
    </row>
    <row r="26" spans="1:29" ht="28.5" customHeight="1" x14ac:dyDescent="0.25">
      <c r="A26" s="33">
        <f t="shared" si="0"/>
        <v>13</v>
      </c>
      <c r="B26" s="34" t="s">
        <v>34</v>
      </c>
      <c r="C26" s="13">
        <v>2900145</v>
      </c>
      <c r="D26" s="35" t="s">
        <v>29</v>
      </c>
      <c r="E26" s="85" t="s">
        <v>37</v>
      </c>
      <c r="F26" s="33">
        <v>5</v>
      </c>
      <c r="G26" s="53">
        <v>44307</v>
      </c>
      <c r="H26" s="84" t="s">
        <v>117</v>
      </c>
      <c r="I26" s="36">
        <v>44308</v>
      </c>
      <c r="J26" s="37">
        <v>44310</v>
      </c>
      <c r="K26" s="88" t="s">
        <v>165</v>
      </c>
      <c r="L26" s="64">
        <v>3</v>
      </c>
      <c r="M26" s="53">
        <v>44336</v>
      </c>
      <c r="N26" s="92">
        <v>885570</v>
      </c>
      <c r="O26" s="33">
        <v>20903</v>
      </c>
      <c r="P26" s="40">
        <v>44341</v>
      </c>
      <c r="Q26" s="72">
        <v>24569</v>
      </c>
      <c r="R26" s="53">
        <v>44355</v>
      </c>
      <c r="S26" s="76" t="s">
        <v>42</v>
      </c>
      <c r="T26" s="40" t="s">
        <v>42</v>
      </c>
      <c r="U26" s="83" t="s">
        <v>42</v>
      </c>
      <c r="V26" s="2"/>
      <c r="W26" s="2"/>
      <c r="X26" s="2"/>
      <c r="Y26" s="2"/>
      <c r="Z26" s="2"/>
      <c r="AA26" s="2"/>
      <c r="AB26" s="2"/>
      <c r="AC26" s="2"/>
    </row>
    <row r="27" spans="1:29" ht="27" customHeight="1" x14ac:dyDescent="0.25">
      <c r="A27" s="33">
        <f t="shared" si="0"/>
        <v>14</v>
      </c>
      <c r="B27" s="34" t="s">
        <v>60</v>
      </c>
      <c r="C27" s="13">
        <v>1840358</v>
      </c>
      <c r="D27" s="35" t="s">
        <v>29</v>
      </c>
      <c r="E27" s="85" t="s">
        <v>101</v>
      </c>
      <c r="F27" s="33">
        <v>6</v>
      </c>
      <c r="G27" s="53">
        <v>44308</v>
      </c>
      <c r="H27" s="84" t="s">
        <v>120</v>
      </c>
      <c r="I27" s="36">
        <v>44308</v>
      </c>
      <c r="J27" s="37">
        <v>44309</v>
      </c>
      <c r="K27" s="88" t="s">
        <v>168</v>
      </c>
      <c r="L27" s="64">
        <v>11</v>
      </c>
      <c r="M27" s="53">
        <v>44336</v>
      </c>
      <c r="N27" s="92">
        <v>674720</v>
      </c>
      <c r="O27" s="33">
        <v>20982</v>
      </c>
      <c r="P27" s="40">
        <v>44341</v>
      </c>
      <c r="Q27" s="72">
        <v>24575</v>
      </c>
      <c r="R27" s="53">
        <v>44355</v>
      </c>
      <c r="S27" s="76" t="s">
        <v>42</v>
      </c>
      <c r="T27" s="40" t="s">
        <v>42</v>
      </c>
      <c r="U27" s="83" t="s">
        <v>42</v>
      </c>
      <c r="V27" s="2"/>
      <c r="W27" s="2"/>
      <c r="X27" s="2"/>
      <c r="Y27" s="2"/>
      <c r="Z27" s="2"/>
      <c r="AA27" s="2"/>
      <c r="AB27" s="2"/>
      <c r="AC27" s="2"/>
    </row>
    <row r="28" spans="1:29" ht="27" customHeight="1" x14ac:dyDescent="0.25">
      <c r="A28" s="33">
        <f t="shared" si="0"/>
        <v>15</v>
      </c>
      <c r="B28" s="34" t="s">
        <v>34</v>
      </c>
      <c r="C28" s="13">
        <v>2900145</v>
      </c>
      <c r="D28" s="35" t="s">
        <v>29</v>
      </c>
      <c r="E28" s="85" t="s">
        <v>37</v>
      </c>
      <c r="F28" s="33">
        <v>20</v>
      </c>
      <c r="G28" s="53">
        <v>44314</v>
      </c>
      <c r="H28" s="84" t="s">
        <v>121</v>
      </c>
      <c r="I28" s="36">
        <v>44315</v>
      </c>
      <c r="J28" s="37">
        <v>44316</v>
      </c>
      <c r="K28" s="88" t="s">
        <v>169</v>
      </c>
      <c r="L28" s="64">
        <v>5</v>
      </c>
      <c r="M28" s="53">
        <v>44336</v>
      </c>
      <c r="N28" s="92">
        <v>716890</v>
      </c>
      <c r="O28" s="33">
        <v>20973</v>
      </c>
      <c r="P28" s="40">
        <v>44341</v>
      </c>
      <c r="Q28" s="72">
        <v>24554</v>
      </c>
      <c r="R28" s="53">
        <v>44355</v>
      </c>
      <c r="S28" s="76" t="s">
        <v>42</v>
      </c>
      <c r="T28" s="40" t="s">
        <v>42</v>
      </c>
      <c r="U28" s="83" t="s">
        <v>42</v>
      </c>
      <c r="V28" s="2"/>
      <c r="W28" s="2"/>
      <c r="X28" s="2"/>
      <c r="Y28" s="2"/>
      <c r="Z28" s="2"/>
      <c r="AA28" s="2"/>
      <c r="AB28" s="2"/>
      <c r="AC28" s="2"/>
    </row>
    <row r="29" spans="1:29" ht="27" customHeight="1" x14ac:dyDescent="0.25">
      <c r="A29" s="33">
        <f t="shared" si="0"/>
        <v>16</v>
      </c>
      <c r="B29" s="34" t="s">
        <v>53</v>
      </c>
      <c r="C29" s="13">
        <v>539460</v>
      </c>
      <c r="D29" s="35" t="s">
        <v>29</v>
      </c>
      <c r="E29" s="90" t="s">
        <v>37</v>
      </c>
      <c r="F29" s="33">
        <v>20</v>
      </c>
      <c r="G29" s="53">
        <v>44314</v>
      </c>
      <c r="H29" s="89" t="s">
        <v>121</v>
      </c>
      <c r="I29" s="36">
        <v>44315</v>
      </c>
      <c r="J29" s="37">
        <v>44316</v>
      </c>
      <c r="K29" s="88" t="s">
        <v>169</v>
      </c>
      <c r="L29" s="64">
        <v>5</v>
      </c>
      <c r="M29" s="53">
        <v>44336</v>
      </c>
      <c r="N29" s="92">
        <v>716890</v>
      </c>
      <c r="O29" s="33">
        <v>20974</v>
      </c>
      <c r="P29" s="40">
        <v>44341</v>
      </c>
      <c r="Q29" s="72">
        <v>24555</v>
      </c>
      <c r="R29" s="53">
        <v>44355</v>
      </c>
      <c r="S29" s="76" t="s">
        <v>42</v>
      </c>
      <c r="T29" s="40" t="s">
        <v>42</v>
      </c>
      <c r="U29" s="83" t="s">
        <v>42</v>
      </c>
      <c r="V29" s="2"/>
      <c r="W29" s="2"/>
      <c r="X29" s="2"/>
      <c r="Y29" s="2"/>
      <c r="Z29" s="2"/>
      <c r="AA29" s="2"/>
      <c r="AB29" s="2"/>
      <c r="AC29" s="2"/>
    </row>
    <row r="30" spans="1:29" ht="27" customHeight="1" x14ac:dyDescent="0.25">
      <c r="A30" s="33">
        <f t="shared" si="0"/>
        <v>17</v>
      </c>
      <c r="B30" s="34" t="s">
        <v>54</v>
      </c>
      <c r="C30" s="13">
        <v>1189970</v>
      </c>
      <c r="D30" s="35" t="s">
        <v>29</v>
      </c>
      <c r="E30" s="90" t="s">
        <v>47</v>
      </c>
      <c r="F30" s="33">
        <v>20</v>
      </c>
      <c r="G30" s="53">
        <v>44314</v>
      </c>
      <c r="H30" s="89" t="s">
        <v>121</v>
      </c>
      <c r="I30" s="36">
        <v>44315</v>
      </c>
      <c r="J30" s="37">
        <v>44316</v>
      </c>
      <c r="K30" s="88" t="s">
        <v>169</v>
      </c>
      <c r="L30" s="64">
        <v>5</v>
      </c>
      <c r="M30" s="53">
        <v>44336</v>
      </c>
      <c r="N30" s="92">
        <v>716890</v>
      </c>
      <c r="O30" s="33">
        <v>20974</v>
      </c>
      <c r="P30" s="40">
        <v>44341</v>
      </c>
      <c r="Q30" s="72">
        <v>24555</v>
      </c>
      <c r="R30" s="53">
        <v>44355</v>
      </c>
      <c r="S30" s="76" t="s">
        <v>42</v>
      </c>
      <c r="T30" s="40" t="s">
        <v>42</v>
      </c>
      <c r="U30" s="83" t="s">
        <v>42</v>
      </c>
      <c r="V30" s="2"/>
      <c r="W30" s="2"/>
      <c r="X30" s="2"/>
      <c r="Y30" s="2"/>
      <c r="Z30" s="2"/>
      <c r="AA30" s="2"/>
      <c r="AB30" s="2"/>
      <c r="AC30" s="2"/>
    </row>
    <row r="31" spans="1:29" ht="27" customHeight="1" x14ac:dyDescent="0.25">
      <c r="A31" s="33">
        <f t="shared" si="0"/>
        <v>18</v>
      </c>
      <c r="B31" s="34" t="s">
        <v>55</v>
      </c>
      <c r="C31" s="13">
        <v>3636376</v>
      </c>
      <c r="D31" s="35" t="s">
        <v>29</v>
      </c>
      <c r="E31" s="90" t="s">
        <v>38</v>
      </c>
      <c r="F31" s="33">
        <v>20</v>
      </c>
      <c r="G31" s="53">
        <v>44314</v>
      </c>
      <c r="H31" s="89" t="s">
        <v>122</v>
      </c>
      <c r="I31" s="36">
        <v>44315</v>
      </c>
      <c r="J31" s="37">
        <v>44316</v>
      </c>
      <c r="K31" s="88" t="s">
        <v>169</v>
      </c>
      <c r="L31" s="64">
        <v>5</v>
      </c>
      <c r="M31" s="53">
        <v>44336</v>
      </c>
      <c r="N31" s="92">
        <v>716890</v>
      </c>
      <c r="O31" s="33">
        <v>20974</v>
      </c>
      <c r="P31" s="40">
        <v>44341</v>
      </c>
      <c r="Q31" s="72">
        <v>24555</v>
      </c>
      <c r="R31" s="53">
        <v>44355</v>
      </c>
      <c r="S31" s="76" t="s">
        <v>42</v>
      </c>
      <c r="T31" s="40" t="s">
        <v>42</v>
      </c>
      <c r="U31" s="83" t="s">
        <v>42</v>
      </c>
      <c r="V31" s="2"/>
      <c r="W31" s="2"/>
      <c r="X31" s="2"/>
      <c r="Y31" s="2"/>
      <c r="Z31" s="2"/>
      <c r="AA31" s="2"/>
      <c r="AB31" s="2"/>
      <c r="AC31" s="2"/>
    </row>
    <row r="32" spans="1:29" ht="27" customHeight="1" x14ac:dyDescent="0.25">
      <c r="A32" s="33">
        <f t="shared" si="0"/>
        <v>19</v>
      </c>
      <c r="B32" s="34" t="s">
        <v>35</v>
      </c>
      <c r="C32" s="13">
        <v>2398869</v>
      </c>
      <c r="D32" s="35" t="s">
        <v>29</v>
      </c>
      <c r="E32" s="90" t="s">
        <v>40</v>
      </c>
      <c r="F32" s="33">
        <v>21</v>
      </c>
      <c r="G32" s="53">
        <v>44315</v>
      </c>
      <c r="H32" s="89" t="s">
        <v>121</v>
      </c>
      <c r="I32" s="36">
        <v>44315</v>
      </c>
      <c r="J32" s="37">
        <v>44316</v>
      </c>
      <c r="K32" s="88" t="s">
        <v>169</v>
      </c>
      <c r="L32" s="64">
        <v>6</v>
      </c>
      <c r="M32" s="53">
        <v>44336</v>
      </c>
      <c r="N32" s="92">
        <v>716890</v>
      </c>
      <c r="O32" s="33">
        <v>20929</v>
      </c>
      <c r="P32" s="40">
        <v>44341</v>
      </c>
      <c r="Q32" s="72">
        <v>24564</v>
      </c>
      <c r="R32" s="53">
        <v>44355</v>
      </c>
      <c r="S32" s="76" t="s">
        <v>42</v>
      </c>
      <c r="T32" s="40" t="s">
        <v>42</v>
      </c>
      <c r="U32" s="83" t="s">
        <v>42</v>
      </c>
      <c r="V32" s="2"/>
      <c r="W32" s="2"/>
      <c r="X32" s="2"/>
      <c r="Y32" s="2"/>
      <c r="Z32" s="2"/>
      <c r="AA32" s="2"/>
      <c r="AB32" s="2"/>
      <c r="AC32" s="2"/>
    </row>
    <row r="33" spans="1:29" ht="27" customHeight="1" x14ac:dyDescent="0.25">
      <c r="A33" s="33">
        <f t="shared" si="0"/>
        <v>20</v>
      </c>
      <c r="B33" s="34" t="s">
        <v>61</v>
      </c>
      <c r="C33" s="13">
        <v>5462396</v>
      </c>
      <c r="D33" s="35" t="s">
        <v>29</v>
      </c>
      <c r="E33" s="90" t="s">
        <v>40</v>
      </c>
      <c r="F33" s="33">
        <v>21</v>
      </c>
      <c r="G33" s="53">
        <v>44315</v>
      </c>
      <c r="H33" s="89" t="s">
        <v>121</v>
      </c>
      <c r="I33" s="36">
        <v>44315</v>
      </c>
      <c r="J33" s="37">
        <v>44316</v>
      </c>
      <c r="K33" s="88" t="s">
        <v>169</v>
      </c>
      <c r="L33" s="64">
        <v>6</v>
      </c>
      <c r="M33" s="53">
        <v>44336</v>
      </c>
      <c r="N33" s="92">
        <v>716890</v>
      </c>
      <c r="O33" s="33">
        <v>20929</v>
      </c>
      <c r="P33" s="40">
        <v>44341</v>
      </c>
      <c r="Q33" s="72">
        <v>24564</v>
      </c>
      <c r="R33" s="53">
        <v>44355</v>
      </c>
      <c r="S33" s="76" t="s">
        <v>42</v>
      </c>
      <c r="T33" s="40" t="s">
        <v>42</v>
      </c>
      <c r="U33" s="83" t="s">
        <v>42</v>
      </c>
      <c r="V33" s="2"/>
      <c r="W33" s="2"/>
      <c r="X33" s="2"/>
      <c r="Y33" s="2"/>
      <c r="Z33" s="2"/>
      <c r="AA33" s="2"/>
      <c r="AB33" s="2"/>
      <c r="AC33" s="2"/>
    </row>
    <row r="34" spans="1:29" ht="27" customHeight="1" x14ac:dyDescent="0.25">
      <c r="A34" s="33">
        <f t="shared" si="0"/>
        <v>21</v>
      </c>
      <c r="B34" s="34" t="s">
        <v>62</v>
      </c>
      <c r="C34" s="13">
        <v>2223203</v>
      </c>
      <c r="D34" s="35" t="s">
        <v>29</v>
      </c>
      <c r="E34" s="90" t="s">
        <v>37</v>
      </c>
      <c r="F34" s="33">
        <v>21</v>
      </c>
      <c r="G34" s="53">
        <v>44315</v>
      </c>
      <c r="H34" s="89" t="s">
        <v>121</v>
      </c>
      <c r="I34" s="36">
        <v>44315</v>
      </c>
      <c r="J34" s="37">
        <v>44316</v>
      </c>
      <c r="K34" s="88" t="s">
        <v>169</v>
      </c>
      <c r="L34" s="64">
        <v>6</v>
      </c>
      <c r="M34" s="53">
        <v>44336</v>
      </c>
      <c r="N34" s="92">
        <v>716890</v>
      </c>
      <c r="O34" s="33">
        <v>20931</v>
      </c>
      <c r="P34" s="40">
        <v>44341</v>
      </c>
      <c r="Q34" s="72">
        <v>24565</v>
      </c>
      <c r="R34" s="53">
        <v>44355</v>
      </c>
      <c r="S34" s="76" t="s">
        <v>42</v>
      </c>
      <c r="T34" s="40" t="s">
        <v>42</v>
      </c>
      <c r="U34" s="83" t="s">
        <v>42</v>
      </c>
      <c r="V34" s="2"/>
      <c r="W34" s="2"/>
      <c r="X34" s="2"/>
      <c r="Y34" s="2"/>
      <c r="Z34" s="2"/>
      <c r="AA34" s="2"/>
      <c r="AB34" s="2"/>
      <c r="AC34" s="2"/>
    </row>
    <row r="35" spans="1:29" ht="27" customHeight="1" x14ac:dyDescent="0.25">
      <c r="A35" s="33">
        <f t="shared" si="0"/>
        <v>22</v>
      </c>
      <c r="B35" s="34" t="s">
        <v>63</v>
      </c>
      <c r="C35" s="13">
        <v>1038167</v>
      </c>
      <c r="D35" s="35" t="s">
        <v>29</v>
      </c>
      <c r="E35" s="90" t="s">
        <v>38</v>
      </c>
      <c r="F35" s="33">
        <v>22</v>
      </c>
      <c r="G35" s="53">
        <v>44316</v>
      </c>
      <c r="H35" s="89" t="s">
        <v>123</v>
      </c>
      <c r="I35" s="36">
        <v>44316</v>
      </c>
      <c r="J35" s="37">
        <v>44316</v>
      </c>
      <c r="K35" s="88" t="s">
        <v>170</v>
      </c>
      <c r="L35" s="64">
        <v>8</v>
      </c>
      <c r="M35" s="53">
        <v>44336</v>
      </c>
      <c r="N35" s="92">
        <v>168680</v>
      </c>
      <c r="O35" s="33">
        <v>20984</v>
      </c>
      <c r="P35" s="40">
        <v>44341</v>
      </c>
      <c r="Q35" s="72">
        <v>24556</v>
      </c>
      <c r="R35" s="53">
        <v>44355</v>
      </c>
      <c r="S35" s="76">
        <v>2606688</v>
      </c>
      <c r="T35" s="40">
        <v>44356</v>
      </c>
      <c r="U35" s="83">
        <v>129944</v>
      </c>
      <c r="V35" s="2"/>
      <c r="W35" s="2"/>
      <c r="X35" s="2"/>
      <c r="Y35" s="2"/>
      <c r="Z35" s="2"/>
      <c r="AA35" s="2"/>
      <c r="AB35" s="2"/>
      <c r="AC35" s="2"/>
    </row>
    <row r="36" spans="1:29" ht="27" customHeight="1" x14ac:dyDescent="0.25">
      <c r="A36" s="33">
        <f t="shared" si="0"/>
        <v>23</v>
      </c>
      <c r="B36" s="34" t="s">
        <v>53</v>
      </c>
      <c r="C36" s="13">
        <v>539460</v>
      </c>
      <c r="D36" s="35" t="s">
        <v>29</v>
      </c>
      <c r="E36" s="90" t="s">
        <v>37</v>
      </c>
      <c r="F36" s="33">
        <v>24</v>
      </c>
      <c r="G36" s="53">
        <v>44321</v>
      </c>
      <c r="H36" s="89" t="s">
        <v>124</v>
      </c>
      <c r="I36" s="36">
        <v>44322</v>
      </c>
      <c r="J36" s="37">
        <v>44323</v>
      </c>
      <c r="K36" s="88" t="s">
        <v>171</v>
      </c>
      <c r="L36" s="64">
        <v>9</v>
      </c>
      <c r="M36" s="53">
        <v>44336</v>
      </c>
      <c r="N36" s="92">
        <v>716890</v>
      </c>
      <c r="O36" s="33">
        <v>21000</v>
      </c>
      <c r="P36" s="40">
        <v>44341</v>
      </c>
      <c r="Q36" s="72">
        <v>24576</v>
      </c>
      <c r="R36" s="53">
        <v>44355</v>
      </c>
      <c r="S36" s="76" t="s">
        <v>42</v>
      </c>
      <c r="T36" s="40" t="s">
        <v>42</v>
      </c>
      <c r="U36" s="83" t="s">
        <v>42</v>
      </c>
      <c r="V36" s="2"/>
      <c r="W36" s="2"/>
      <c r="X36" s="2"/>
      <c r="Y36" s="2"/>
      <c r="Z36" s="2"/>
      <c r="AA36" s="2"/>
      <c r="AB36" s="2"/>
      <c r="AC36" s="2"/>
    </row>
    <row r="37" spans="1:29" ht="27" customHeight="1" x14ac:dyDescent="0.25">
      <c r="A37" s="33">
        <f t="shared" si="0"/>
        <v>24</v>
      </c>
      <c r="B37" s="34" t="s">
        <v>59</v>
      </c>
      <c r="C37" s="13">
        <v>859072</v>
      </c>
      <c r="D37" s="35" t="s">
        <v>29</v>
      </c>
      <c r="E37" s="90" t="s">
        <v>45</v>
      </c>
      <c r="F37" s="33">
        <v>24</v>
      </c>
      <c r="G37" s="53">
        <v>44321</v>
      </c>
      <c r="H37" s="89" t="s">
        <v>125</v>
      </c>
      <c r="I37" s="36">
        <v>44322</v>
      </c>
      <c r="J37" s="37">
        <v>44323</v>
      </c>
      <c r="K37" s="88" t="s">
        <v>171</v>
      </c>
      <c r="L37" s="64">
        <v>9</v>
      </c>
      <c r="M37" s="53">
        <v>44336</v>
      </c>
      <c r="N37" s="92">
        <v>716890</v>
      </c>
      <c r="O37" s="33">
        <v>21000</v>
      </c>
      <c r="P37" s="40">
        <v>44341</v>
      </c>
      <c r="Q37" s="72">
        <v>24576</v>
      </c>
      <c r="R37" s="53">
        <v>44355</v>
      </c>
      <c r="S37" s="76" t="s">
        <v>42</v>
      </c>
      <c r="T37" s="40" t="s">
        <v>42</v>
      </c>
      <c r="U37" s="83" t="s">
        <v>42</v>
      </c>
      <c r="V37" s="2"/>
      <c r="W37" s="2"/>
      <c r="X37" s="2"/>
      <c r="Y37" s="2"/>
      <c r="Z37" s="2"/>
      <c r="AA37" s="2"/>
      <c r="AB37" s="2"/>
      <c r="AC37" s="2"/>
    </row>
    <row r="38" spans="1:29" ht="27" customHeight="1" x14ac:dyDescent="0.25">
      <c r="A38" s="33">
        <f t="shared" si="0"/>
        <v>25</v>
      </c>
      <c r="B38" s="34" t="s">
        <v>64</v>
      </c>
      <c r="C38" s="13">
        <v>1183066</v>
      </c>
      <c r="D38" s="35" t="s">
        <v>29</v>
      </c>
      <c r="E38" s="90" t="s">
        <v>46</v>
      </c>
      <c r="F38" s="33">
        <v>24</v>
      </c>
      <c r="G38" s="53">
        <v>44321</v>
      </c>
      <c r="H38" s="89" t="s">
        <v>124</v>
      </c>
      <c r="I38" s="36">
        <v>44322</v>
      </c>
      <c r="J38" s="37">
        <v>44323</v>
      </c>
      <c r="K38" s="88" t="s">
        <v>171</v>
      </c>
      <c r="L38" s="64">
        <v>9</v>
      </c>
      <c r="M38" s="53">
        <v>44336</v>
      </c>
      <c r="N38" s="92">
        <v>716890</v>
      </c>
      <c r="O38" s="33">
        <v>21000</v>
      </c>
      <c r="P38" s="40">
        <v>44341</v>
      </c>
      <c r="Q38" s="72">
        <v>24576</v>
      </c>
      <c r="R38" s="53">
        <v>44355</v>
      </c>
      <c r="S38" s="76" t="s">
        <v>42</v>
      </c>
      <c r="T38" s="40" t="s">
        <v>42</v>
      </c>
      <c r="U38" s="83" t="s">
        <v>42</v>
      </c>
      <c r="V38" s="2"/>
      <c r="W38" s="2"/>
      <c r="X38" s="2"/>
      <c r="Y38" s="2"/>
      <c r="Z38" s="2"/>
      <c r="AA38" s="2"/>
      <c r="AB38" s="2"/>
      <c r="AC38" s="2"/>
    </row>
    <row r="39" spans="1:29" ht="27" customHeight="1" x14ac:dyDescent="0.25">
      <c r="A39" s="33">
        <f t="shared" si="0"/>
        <v>26</v>
      </c>
      <c r="B39" s="34" t="s">
        <v>34</v>
      </c>
      <c r="C39" s="13">
        <v>2900145</v>
      </c>
      <c r="D39" s="35" t="s">
        <v>29</v>
      </c>
      <c r="E39" s="90" t="s">
        <v>37</v>
      </c>
      <c r="F39" s="33">
        <v>24</v>
      </c>
      <c r="G39" s="53">
        <v>44321</v>
      </c>
      <c r="H39" s="89" t="s">
        <v>124</v>
      </c>
      <c r="I39" s="36">
        <v>44322</v>
      </c>
      <c r="J39" s="37">
        <v>44323</v>
      </c>
      <c r="K39" s="88" t="s">
        <v>172</v>
      </c>
      <c r="L39" s="64">
        <v>9</v>
      </c>
      <c r="M39" s="53">
        <v>44336</v>
      </c>
      <c r="N39" s="92">
        <v>716890</v>
      </c>
      <c r="O39" s="33">
        <v>21001</v>
      </c>
      <c r="P39" s="40">
        <v>44341</v>
      </c>
      <c r="Q39" s="72">
        <v>24577</v>
      </c>
      <c r="R39" s="53">
        <v>44355</v>
      </c>
      <c r="S39" s="76" t="s">
        <v>42</v>
      </c>
      <c r="T39" s="40" t="s">
        <v>42</v>
      </c>
      <c r="U39" s="83" t="s">
        <v>42</v>
      </c>
      <c r="V39" s="2"/>
      <c r="W39" s="2"/>
      <c r="X39" s="2"/>
      <c r="Y39" s="2"/>
      <c r="Z39" s="2"/>
      <c r="AA39" s="2"/>
      <c r="AB39" s="2"/>
      <c r="AC39" s="2"/>
    </row>
    <row r="40" spans="1:29" ht="27" customHeight="1" x14ac:dyDescent="0.25">
      <c r="A40" s="33">
        <f t="shared" si="0"/>
        <v>27</v>
      </c>
      <c r="B40" s="34" t="s">
        <v>35</v>
      </c>
      <c r="C40" s="13">
        <v>2398869</v>
      </c>
      <c r="D40" s="35" t="s">
        <v>29</v>
      </c>
      <c r="E40" s="90" t="s">
        <v>40</v>
      </c>
      <c r="F40" s="33">
        <v>24</v>
      </c>
      <c r="G40" s="53">
        <v>44321</v>
      </c>
      <c r="H40" s="89" t="s">
        <v>124</v>
      </c>
      <c r="I40" s="36">
        <v>44322</v>
      </c>
      <c r="J40" s="37">
        <v>44323</v>
      </c>
      <c r="K40" s="88" t="s">
        <v>173</v>
      </c>
      <c r="L40" s="64">
        <v>9</v>
      </c>
      <c r="M40" s="53">
        <v>44336</v>
      </c>
      <c r="N40" s="92">
        <v>716890</v>
      </c>
      <c r="O40" s="33">
        <v>21003</v>
      </c>
      <c r="P40" s="40">
        <v>44341</v>
      </c>
      <c r="Q40" s="72">
        <v>24578</v>
      </c>
      <c r="R40" s="53">
        <v>44355</v>
      </c>
      <c r="S40" s="76" t="s">
        <v>42</v>
      </c>
      <c r="T40" s="40" t="s">
        <v>42</v>
      </c>
      <c r="U40" s="83" t="s">
        <v>42</v>
      </c>
      <c r="V40" s="2"/>
      <c r="W40" s="2"/>
      <c r="X40" s="2"/>
      <c r="Y40" s="2"/>
      <c r="Z40" s="2"/>
      <c r="AA40" s="2"/>
      <c r="AB40" s="2"/>
      <c r="AC40" s="2"/>
    </row>
    <row r="41" spans="1:29" ht="27" customHeight="1" x14ac:dyDescent="0.25">
      <c r="A41" s="33">
        <f t="shared" si="0"/>
        <v>28</v>
      </c>
      <c r="B41" s="34" t="s">
        <v>60</v>
      </c>
      <c r="C41" s="13">
        <v>1840358</v>
      </c>
      <c r="D41" s="35" t="s">
        <v>29</v>
      </c>
      <c r="E41" s="90" t="s">
        <v>101</v>
      </c>
      <c r="F41" s="33">
        <v>25</v>
      </c>
      <c r="G41" s="53">
        <v>44322</v>
      </c>
      <c r="H41" s="89" t="s">
        <v>115</v>
      </c>
      <c r="I41" s="36">
        <v>44322</v>
      </c>
      <c r="J41" s="37">
        <v>44323</v>
      </c>
      <c r="K41" s="88" t="s">
        <v>174</v>
      </c>
      <c r="L41" s="64">
        <v>10</v>
      </c>
      <c r="M41" s="53">
        <v>44336</v>
      </c>
      <c r="N41" s="92">
        <v>716890</v>
      </c>
      <c r="O41" s="33">
        <v>21043</v>
      </c>
      <c r="P41" s="40">
        <v>44341</v>
      </c>
      <c r="Q41" s="72">
        <v>24562</v>
      </c>
      <c r="R41" s="53">
        <v>44355</v>
      </c>
      <c r="S41" s="76" t="s">
        <v>42</v>
      </c>
      <c r="T41" s="40" t="s">
        <v>42</v>
      </c>
      <c r="U41" s="83" t="s">
        <v>42</v>
      </c>
      <c r="V41" s="2"/>
      <c r="W41" s="2"/>
      <c r="X41" s="2"/>
      <c r="Y41" s="2"/>
      <c r="Z41" s="2"/>
      <c r="AA41" s="2"/>
      <c r="AB41" s="2"/>
      <c r="AC41" s="2"/>
    </row>
    <row r="42" spans="1:29" ht="27" customHeight="1" x14ac:dyDescent="0.25">
      <c r="A42" s="33">
        <f t="shared" si="0"/>
        <v>29</v>
      </c>
      <c r="B42" s="34" t="s">
        <v>65</v>
      </c>
      <c r="C42" s="13">
        <v>2370278</v>
      </c>
      <c r="D42" s="35" t="s">
        <v>29</v>
      </c>
      <c r="E42" s="90" t="s">
        <v>37</v>
      </c>
      <c r="F42" s="33">
        <v>25</v>
      </c>
      <c r="G42" s="53">
        <v>44322</v>
      </c>
      <c r="H42" s="89" t="s">
        <v>115</v>
      </c>
      <c r="I42" s="36">
        <v>44322</v>
      </c>
      <c r="J42" s="37">
        <v>44323</v>
      </c>
      <c r="K42" s="88" t="s">
        <v>174</v>
      </c>
      <c r="L42" s="64">
        <v>10</v>
      </c>
      <c r="M42" s="53">
        <v>44336</v>
      </c>
      <c r="N42" s="92">
        <v>716890</v>
      </c>
      <c r="O42" s="33">
        <v>21043</v>
      </c>
      <c r="P42" s="40">
        <v>44341</v>
      </c>
      <c r="Q42" s="72">
        <v>24562</v>
      </c>
      <c r="R42" s="53">
        <v>44355</v>
      </c>
      <c r="S42" s="76" t="s">
        <v>42</v>
      </c>
      <c r="T42" s="40" t="s">
        <v>42</v>
      </c>
      <c r="U42" s="83" t="s">
        <v>42</v>
      </c>
      <c r="V42" s="2"/>
      <c r="W42" s="2"/>
      <c r="X42" s="2"/>
      <c r="Y42" s="2"/>
      <c r="Z42" s="2"/>
      <c r="AA42" s="2"/>
      <c r="AB42" s="2"/>
      <c r="AC42" s="2"/>
    </row>
    <row r="43" spans="1:29" ht="27" customHeight="1" x14ac:dyDescent="0.25">
      <c r="A43" s="33">
        <f t="shared" si="0"/>
        <v>30</v>
      </c>
      <c r="B43" s="34" t="s">
        <v>66</v>
      </c>
      <c r="C43" s="13">
        <v>3810002</v>
      </c>
      <c r="D43" s="35" t="s">
        <v>29</v>
      </c>
      <c r="E43" s="90" t="s">
        <v>47</v>
      </c>
      <c r="F43" s="33">
        <v>25</v>
      </c>
      <c r="G43" s="53">
        <v>44322</v>
      </c>
      <c r="H43" s="89" t="s">
        <v>115</v>
      </c>
      <c r="I43" s="36">
        <v>44322</v>
      </c>
      <c r="J43" s="37">
        <v>44323</v>
      </c>
      <c r="K43" s="88" t="s">
        <v>174</v>
      </c>
      <c r="L43" s="64">
        <v>10</v>
      </c>
      <c r="M43" s="53">
        <v>44336</v>
      </c>
      <c r="N43" s="92">
        <v>716890</v>
      </c>
      <c r="O43" s="33">
        <v>21043</v>
      </c>
      <c r="P43" s="40">
        <v>44341</v>
      </c>
      <c r="Q43" s="72">
        <v>24562</v>
      </c>
      <c r="R43" s="53">
        <v>44355</v>
      </c>
      <c r="S43" s="76" t="s">
        <v>42</v>
      </c>
      <c r="T43" s="40" t="s">
        <v>42</v>
      </c>
      <c r="U43" s="83" t="s">
        <v>42</v>
      </c>
      <c r="V43" s="2"/>
      <c r="W43" s="2"/>
      <c r="X43" s="2"/>
      <c r="Y43" s="2"/>
      <c r="Z43" s="2"/>
      <c r="AA43" s="2"/>
      <c r="AB43" s="2"/>
      <c r="AC43" s="2"/>
    </row>
    <row r="44" spans="1:29" ht="27" customHeight="1" x14ac:dyDescent="0.25">
      <c r="A44" s="33">
        <f t="shared" si="0"/>
        <v>31</v>
      </c>
      <c r="B44" s="34" t="s">
        <v>67</v>
      </c>
      <c r="C44" s="13">
        <v>2936342</v>
      </c>
      <c r="D44" s="35" t="s">
        <v>29</v>
      </c>
      <c r="E44" s="90" t="s">
        <v>37</v>
      </c>
      <c r="F44" s="33">
        <v>25</v>
      </c>
      <c r="G44" s="53">
        <v>44322</v>
      </c>
      <c r="H44" s="89" t="s">
        <v>126</v>
      </c>
      <c r="I44" s="36">
        <v>44326</v>
      </c>
      <c r="J44" s="37">
        <v>44329</v>
      </c>
      <c r="K44" s="88" t="s">
        <v>175</v>
      </c>
      <c r="L44" s="64">
        <v>10</v>
      </c>
      <c r="M44" s="53">
        <v>44336</v>
      </c>
      <c r="N44" s="92">
        <v>1644630</v>
      </c>
      <c r="O44" s="33">
        <v>21045</v>
      </c>
      <c r="P44" s="40">
        <v>44341</v>
      </c>
      <c r="Q44" s="72">
        <v>24563</v>
      </c>
      <c r="R44" s="53">
        <v>44355</v>
      </c>
      <c r="S44" s="76" t="s">
        <v>42</v>
      </c>
      <c r="T44" s="40" t="s">
        <v>42</v>
      </c>
      <c r="U44" s="83" t="s">
        <v>42</v>
      </c>
      <c r="V44" s="2"/>
      <c r="W44" s="2"/>
      <c r="X44" s="2"/>
      <c r="Y44" s="2"/>
      <c r="Z44" s="2"/>
      <c r="AA44" s="2"/>
      <c r="AB44" s="2"/>
      <c r="AC44" s="2"/>
    </row>
    <row r="45" spans="1:29" ht="27" customHeight="1" x14ac:dyDescent="0.25">
      <c r="A45" s="33">
        <f t="shared" si="0"/>
        <v>32</v>
      </c>
      <c r="B45" s="34" t="s">
        <v>68</v>
      </c>
      <c r="C45" s="13">
        <v>774765</v>
      </c>
      <c r="D45" s="35" t="s">
        <v>29</v>
      </c>
      <c r="E45" s="90" t="s">
        <v>38</v>
      </c>
      <c r="F45" s="33">
        <v>23</v>
      </c>
      <c r="G45" s="53">
        <v>44320</v>
      </c>
      <c r="H45" s="89" t="s">
        <v>126</v>
      </c>
      <c r="I45" s="36">
        <v>44326</v>
      </c>
      <c r="J45" s="37">
        <v>44329</v>
      </c>
      <c r="K45" s="88" t="s">
        <v>176</v>
      </c>
      <c r="L45" s="64">
        <v>12</v>
      </c>
      <c r="M45" s="53">
        <v>44337</v>
      </c>
      <c r="N45" s="92">
        <v>1644630</v>
      </c>
      <c r="O45" s="33">
        <v>21110</v>
      </c>
      <c r="P45" s="40">
        <v>44341</v>
      </c>
      <c r="Q45" s="72">
        <v>24680</v>
      </c>
      <c r="R45" s="53">
        <v>44357</v>
      </c>
      <c r="S45" s="76" t="s">
        <v>42</v>
      </c>
      <c r="T45" s="40" t="s">
        <v>42</v>
      </c>
      <c r="U45" s="83" t="s">
        <v>42</v>
      </c>
      <c r="V45" s="2"/>
      <c r="W45" s="2"/>
      <c r="X45" s="2"/>
      <c r="Y45" s="2"/>
      <c r="Z45" s="2"/>
      <c r="AA45" s="2"/>
      <c r="AB45" s="2"/>
      <c r="AC45" s="2"/>
    </row>
    <row r="46" spans="1:29" ht="27" customHeight="1" x14ac:dyDescent="0.25">
      <c r="A46" s="33">
        <f t="shared" si="0"/>
        <v>33</v>
      </c>
      <c r="B46" s="34" t="s">
        <v>69</v>
      </c>
      <c r="C46" s="13">
        <v>1414914</v>
      </c>
      <c r="D46" s="35" t="s">
        <v>29</v>
      </c>
      <c r="E46" s="90" t="s">
        <v>38</v>
      </c>
      <c r="F46" s="33">
        <v>23</v>
      </c>
      <c r="G46" s="53">
        <v>44320</v>
      </c>
      <c r="H46" s="89" t="s">
        <v>126</v>
      </c>
      <c r="I46" s="36">
        <v>44326</v>
      </c>
      <c r="J46" s="37">
        <v>44329</v>
      </c>
      <c r="K46" s="88" t="s">
        <v>176</v>
      </c>
      <c r="L46" s="64">
        <v>12</v>
      </c>
      <c r="M46" s="53">
        <v>44337</v>
      </c>
      <c r="N46" s="92">
        <v>1644630</v>
      </c>
      <c r="O46" s="33">
        <v>21110</v>
      </c>
      <c r="P46" s="40">
        <v>44341</v>
      </c>
      <c r="Q46" s="72">
        <v>24680</v>
      </c>
      <c r="R46" s="53">
        <v>44357</v>
      </c>
      <c r="S46" s="76" t="s">
        <v>42</v>
      </c>
      <c r="T46" s="40" t="s">
        <v>42</v>
      </c>
      <c r="U46" s="83" t="s">
        <v>42</v>
      </c>
      <c r="V46" s="2"/>
      <c r="W46" s="2"/>
      <c r="X46" s="2"/>
      <c r="Y46" s="2"/>
      <c r="Z46" s="2"/>
      <c r="AA46" s="2"/>
      <c r="AB46" s="2"/>
      <c r="AC46" s="2"/>
    </row>
    <row r="47" spans="1:29" ht="27" customHeight="1" x14ac:dyDescent="0.25">
      <c r="A47" s="33">
        <f t="shared" si="0"/>
        <v>34</v>
      </c>
      <c r="B47" s="34" t="s">
        <v>70</v>
      </c>
      <c r="C47" s="13">
        <v>1128326</v>
      </c>
      <c r="D47" s="35" t="s">
        <v>29</v>
      </c>
      <c r="E47" s="90" t="s">
        <v>38</v>
      </c>
      <c r="F47" s="33">
        <v>23</v>
      </c>
      <c r="G47" s="53">
        <v>44320</v>
      </c>
      <c r="H47" s="89" t="s">
        <v>127</v>
      </c>
      <c r="I47" s="36">
        <v>44326</v>
      </c>
      <c r="J47" s="37">
        <v>44328</v>
      </c>
      <c r="K47" s="88" t="s">
        <v>176</v>
      </c>
      <c r="L47" s="64">
        <v>12</v>
      </c>
      <c r="M47" s="53">
        <v>44337</v>
      </c>
      <c r="N47" s="92">
        <v>674720</v>
      </c>
      <c r="O47" s="33">
        <v>21112</v>
      </c>
      <c r="P47" s="40">
        <v>44341</v>
      </c>
      <c r="Q47" s="72">
        <v>24681</v>
      </c>
      <c r="R47" s="53">
        <v>44357</v>
      </c>
      <c r="S47" s="76" t="s">
        <v>42</v>
      </c>
      <c r="T47" s="40" t="s">
        <v>42</v>
      </c>
      <c r="U47" s="83" t="s">
        <v>42</v>
      </c>
      <c r="V47" s="2"/>
      <c r="W47" s="2"/>
      <c r="X47" s="2"/>
      <c r="Y47" s="2"/>
      <c r="Z47" s="2"/>
      <c r="AA47" s="2"/>
      <c r="AB47" s="2"/>
      <c r="AC47" s="2"/>
    </row>
    <row r="48" spans="1:29" ht="27" customHeight="1" x14ac:dyDescent="0.25">
      <c r="A48" s="33">
        <f t="shared" si="0"/>
        <v>35</v>
      </c>
      <c r="B48" s="34" t="s">
        <v>71</v>
      </c>
      <c r="C48" s="13">
        <v>3224785</v>
      </c>
      <c r="D48" s="35" t="s">
        <v>29</v>
      </c>
      <c r="E48" s="90" t="s">
        <v>38</v>
      </c>
      <c r="F48" s="33">
        <v>23</v>
      </c>
      <c r="G48" s="53">
        <v>44320</v>
      </c>
      <c r="H48" s="89" t="s">
        <v>127</v>
      </c>
      <c r="I48" s="36">
        <v>44326</v>
      </c>
      <c r="J48" s="37">
        <v>44328</v>
      </c>
      <c r="K48" s="88" t="s">
        <v>176</v>
      </c>
      <c r="L48" s="64">
        <v>12</v>
      </c>
      <c r="M48" s="53">
        <v>44337</v>
      </c>
      <c r="N48" s="92">
        <v>674720</v>
      </c>
      <c r="O48" s="33">
        <v>21112</v>
      </c>
      <c r="P48" s="40">
        <v>44341</v>
      </c>
      <c r="Q48" s="72">
        <v>24681</v>
      </c>
      <c r="R48" s="53">
        <v>44357</v>
      </c>
      <c r="S48" s="76" t="s">
        <v>42</v>
      </c>
      <c r="T48" s="40" t="s">
        <v>42</v>
      </c>
      <c r="U48" s="83" t="s">
        <v>42</v>
      </c>
      <c r="V48" s="2"/>
      <c r="W48" s="2"/>
      <c r="X48" s="2"/>
      <c r="Y48" s="2"/>
      <c r="Z48" s="2"/>
      <c r="AA48" s="2"/>
      <c r="AB48" s="2"/>
      <c r="AC48" s="2"/>
    </row>
    <row r="49" spans="1:29" ht="27" customHeight="1" x14ac:dyDescent="0.25">
      <c r="A49" s="33">
        <f t="shared" si="0"/>
        <v>36</v>
      </c>
      <c r="B49" s="34" t="s">
        <v>72</v>
      </c>
      <c r="C49" s="13">
        <v>3465197</v>
      </c>
      <c r="D49" s="35" t="s">
        <v>29</v>
      </c>
      <c r="E49" s="90" t="s">
        <v>37</v>
      </c>
      <c r="F49" s="33">
        <v>23</v>
      </c>
      <c r="G49" s="53">
        <v>44320</v>
      </c>
      <c r="H49" s="89" t="s">
        <v>127</v>
      </c>
      <c r="I49" s="36">
        <v>44326</v>
      </c>
      <c r="J49" s="37">
        <v>44328</v>
      </c>
      <c r="K49" s="88" t="s">
        <v>176</v>
      </c>
      <c r="L49" s="64">
        <v>12</v>
      </c>
      <c r="M49" s="53">
        <v>44337</v>
      </c>
      <c r="N49" s="92">
        <v>674720</v>
      </c>
      <c r="O49" s="33">
        <v>21112</v>
      </c>
      <c r="P49" s="40">
        <v>44341</v>
      </c>
      <c r="Q49" s="72">
        <v>24681</v>
      </c>
      <c r="R49" s="53">
        <v>44357</v>
      </c>
      <c r="S49" s="76" t="s">
        <v>42</v>
      </c>
      <c r="T49" s="40" t="s">
        <v>42</v>
      </c>
      <c r="U49" s="83" t="s">
        <v>42</v>
      </c>
      <c r="V49" s="2"/>
      <c r="W49" s="2"/>
      <c r="X49" s="2"/>
      <c r="Y49" s="2"/>
      <c r="Z49" s="2"/>
      <c r="AA49" s="2"/>
      <c r="AB49" s="2"/>
      <c r="AC49" s="2"/>
    </row>
    <row r="50" spans="1:29" ht="27" customHeight="1" x14ac:dyDescent="0.25">
      <c r="A50" s="33">
        <f t="shared" si="0"/>
        <v>37</v>
      </c>
      <c r="B50" s="34" t="s">
        <v>60</v>
      </c>
      <c r="C50" s="13">
        <v>1840358</v>
      </c>
      <c r="D50" s="35" t="s">
        <v>29</v>
      </c>
      <c r="E50" s="90" t="s">
        <v>101</v>
      </c>
      <c r="F50" s="33">
        <v>27</v>
      </c>
      <c r="G50" s="53">
        <v>44328</v>
      </c>
      <c r="H50" s="89" t="s">
        <v>128</v>
      </c>
      <c r="I50" s="36">
        <v>44328</v>
      </c>
      <c r="J50" s="37">
        <v>44329</v>
      </c>
      <c r="K50" s="88" t="s">
        <v>177</v>
      </c>
      <c r="L50" s="64">
        <v>22</v>
      </c>
      <c r="M50" s="53">
        <v>44347</v>
      </c>
      <c r="N50" s="92">
        <v>590380</v>
      </c>
      <c r="O50" s="33">
        <v>20873</v>
      </c>
      <c r="P50" s="40">
        <v>44341</v>
      </c>
      <c r="Q50" s="72">
        <v>24672</v>
      </c>
      <c r="R50" s="53">
        <v>44357</v>
      </c>
      <c r="S50" s="76" t="s">
        <v>42</v>
      </c>
      <c r="T50" s="40" t="s">
        <v>42</v>
      </c>
      <c r="U50" s="83" t="s">
        <v>42</v>
      </c>
      <c r="V50" s="2"/>
      <c r="W50" s="2"/>
      <c r="X50" s="2"/>
      <c r="Y50" s="2"/>
      <c r="Z50" s="2"/>
      <c r="AA50" s="2"/>
      <c r="AB50" s="2"/>
      <c r="AC50" s="2"/>
    </row>
    <row r="51" spans="1:29" ht="27" customHeight="1" x14ac:dyDescent="0.25">
      <c r="A51" s="33">
        <f t="shared" si="0"/>
        <v>38</v>
      </c>
      <c r="B51" s="34" t="s">
        <v>62</v>
      </c>
      <c r="C51" s="13">
        <v>2223203</v>
      </c>
      <c r="D51" s="35" t="s">
        <v>29</v>
      </c>
      <c r="E51" s="90" t="s">
        <v>37</v>
      </c>
      <c r="F51" s="33">
        <v>27</v>
      </c>
      <c r="G51" s="53">
        <v>44328</v>
      </c>
      <c r="H51" s="89" t="s">
        <v>128</v>
      </c>
      <c r="I51" s="36">
        <v>44328</v>
      </c>
      <c r="J51" s="37">
        <v>44329</v>
      </c>
      <c r="K51" s="88" t="s">
        <v>177</v>
      </c>
      <c r="L51" s="64">
        <v>22</v>
      </c>
      <c r="M51" s="53">
        <v>44347</v>
      </c>
      <c r="N51" s="92">
        <v>590380</v>
      </c>
      <c r="O51" s="33">
        <v>20873</v>
      </c>
      <c r="P51" s="40">
        <v>44341</v>
      </c>
      <c r="Q51" s="72">
        <v>24672</v>
      </c>
      <c r="R51" s="53">
        <v>44357</v>
      </c>
      <c r="S51" s="76" t="s">
        <v>42</v>
      </c>
      <c r="T51" s="40" t="s">
        <v>42</v>
      </c>
      <c r="U51" s="83" t="s">
        <v>42</v>
      </c>
      <c r="V51" s="2"/>
      <c r="W51" s="2"/>
      <c r="X51" s="2"/>
      <c r="Y51" s="2"/>
      <c r="Z51" s="2"/>
      <c r="AA51" s="2"/>
      <c r="AB51" s="2"/>
      <c r="AC51" s="2"/>
    </row>
    <row r="52" spans="1:29" ht="27" customHeight="1" x14ac:dyDescent="0.25">
      <c r="A52" s="33">
        <f t="shared" si="0"/>
        <v>39</v>
      </c>
      <c r="B52" s="34" t="s">
        <v>66</v>
      </c>
      <c r="C52" s="13">
        <v>3810002</v>
      </c>
      <c r="D52" s="35" t="s">
        <v>29</v>
      </c>
      <c r="E52" s="90" t="s">
        <v>102</v>
      </c>
      <c r="F52" s="33">
        <v>27</v>
      </c>
      <c r="G52" s="53">
        <v>44328</v>
      </c>
      <c r="H52" s="89" t="s">
        <v>128</v>
      </c>
      <c r="I52" s="36">
        <v>44328</v>
      </c>
      <c r="J52" s="37">
        <v>44329</v>
      </c>
      <c r="K52" s="88" t="s">
        <v>177</v>
      </c>
      <c r="L52" s="64">
        <v>22</v>
      </c>
      <c r="M52" s="53">
        <v>44347</v>
      </c>
      <c r="N52" s="92">
        <v>590380</v>
      </c>
      <c r="O52" s="33">
        <v>20873</v>
      </c>
      <c r="P52" s="40">
        <v>44341</v>
      </c>
      <c r="Q52" s="72">
        <v>24672</v>
      </c>
      <c r="R52" s="53">
        <v>44357</v>
      </c>
      <c r="S52" s="76" t="s">
        <v>42</v>
      </c>
      <c r="T52" s="40" t="s">
        <v>42</v>
      </c>
      <c r="U52" s="83" t="s">
        <v>42</v>
      </c>
      <c r="V52" s="2"/>
      <c r="W52" s="2"/>
      <c r="X52" s="2"/>
      <c r="Y52" s="2"/>
      <c r="Z52" s="2"/>
      <c r="AA52" s="2"/>
      <c r="AB52" s="2"/>
      <c r="AC52" s="2"/>
    </row>
    <row r="53" spans="1:29" ht="27" customHeight="1" x14ac:dyDescent="0.25">
      <c r="A53" s="33">
        <f t="shared" si="0"/>
        <v>40</v>
      </c>
      <c r="B53" s="34" t="s">
        <v>35</v>
      </c>
      <c r="C53" s="13">
        <v>2398869</v>
      </c>
      <c r="D53" s="35" t="s">
        <v>29</v>
      </c>
      <c r="E53" s="90" t="s">
        <v>40</v>
      </c>
      <c r="F53" s="33">
        <v>27</v>
      </c>
      <c r="G53" s="53">
        <v>44328</v>
      </c>
      <c r="H53" s="89" t="s">
        <v>128</v>
      </c>
      <c r="I53" s="36">
        <v>44328</v>
      </c>
      <c r="J53" s="37">
        <v>44329</v>
      </c>
      <c r="K53" s="88" t="s">
        <v>178</v>
      </c>
      <c r="L53" s="64">
        <v>22</v>
      </c>
      <c r="M53" s="53">
        <v>44347</v>
      </c>
      <c r="N53" s="92">
        <v>590380</v>
      </c>
      <c r="O53" s="33">
        <v>20880</v>
      </c>
      <c r="P53" s="40">
        <v>44341</v>
      </c>
      <c r="Q53" s="72">
        <v>24672</v>
      </c>
      <c r="R53" s="53">
        <v>44357</v>
      </c>
      <c r="S53" s="76" t="s">
        <v>42</v>
      </c>
      <c r="T53" s="40" t="s">
        <v>42</v>
      </c>
      <c r="U53" s="83" t="s">
        <v>42</v>
      </c>
      <c r="V53" s="2"/>
      <c r="W53" s="2"/>
      <c r="X53" s="2"/>
      <c r="Y53" s="2"/>
      <c r="Z53" s="2"/>
      <c r="AA53" s="2"/>
      <c r="AB53" s="2"/>
      <c r="AC53" s="2"/>
    </row>
    <row r="54" spans="1:29" ht="27" customHeight="1" x14ac:dyDescent="0.25">
      <c r="A54" s="33">
        <f t="shared" si="0"/>
        <v>41</v>
      </c>
      <c r="B54" s="34" t="s">
        <v>53</v>
      </c>
      <c r="C54" s="13">
        <v>539460</v>
      </c>
      <c r="D54" s="35" t="s">
        <v>29</v>
      </c>
      <c r="E54" s="90" t="s">
        <v>37</v>
      </c>
      <c r="F54" s="33">
        <v>26</v>
      </c>
      <c r="G54" s="53">
        <v>44327</v>
      </c>
      <c r="H54" s="89" t="s">
        <v>129</v>
      </c>
      <c r="I54" s="36">
        <v>44328</v>
      </c>
      <c r="J54" s="37">
        <v>44329</v>
      </c>
      <c r="K54" s="88" t="s">
        <v>179</v>
      </c>
      <c r="L54" s="64">
        <v>13</v>
      </c>
      <c r="M54" s="53">
        <v>44337</v>
      </c>
      <c r="N54" s="92">
        <v>590380</v>
      </c>
      <c r="O54" s="33">
        <v>21099</v>
      </c>
      <c r="P54" s="40">
        <v>44341</v>
      </c>
      <c r="Q54" s="72">
        <v>24677</v>
      </c>
      <c r="R54" s="53">
        <v>44357</v>
      </c>
      <c r="S54" s="76" t="s">
        <v>42</v>
      </c>
      <c r="T54" s="40" t="s">
        <v>42</v>
      </c>
      <c r="U54" s="83" t="s">
        <v>42</v>
      </c>
      <c r="V54" s="2"/>
      <c r="W54" s="2"/>
      <c r="X54" s="2"/>
      <c r="Y54" s="2"/>
      <c r="Z54" s="2"/>
      <c r="AA54" s="2"/>
      <c r="AB54" s="2"/>
      <c r="AC54" s="2"/>
    </row>
    <row r="55" spans="1:29" ht="27" customHeight="1" x14ac:dyDescent="0.25">
      <c r="A55" s="33">
        <f t="shared" si="0"/>
        <v>42</v>
      </c>
      <c r="B55" s="34" t="s">
        <v>59</v>
      </c>
      <c r="C55" s="13">
        <v>859072</v>
      </c>
      <c r="D55" s="35" t="s">
        <v>29</v>
      </c>
      <c r="E55" s="90" t="s">
        <v>45</v>
      </c>
      <c r="F55" s="33">
        <v>26</v>
      </c>
      <c r="G55" s="53">
        <v>44327</v>
      </c>
      <c r="H55" s="89" t="s">
        <v>130</v>
      </c>
      <c r="I55" s="36">
        <v>44328</v>
      </c>
      <c r="J55" s="37">
        <v>44329</v>
      </c>
      <c r="K55" s="88" t="s">
        <v>179</v>
      </c>
      <c r="L55" s="64">
        <v>13</v>
      </c>
      <c r="M55" s="53">
        <v>44337</v>
      </c>
      <c r="N55" s="92">
        <v>590380</v>
      </c>
      <c r="O55" s="33">
        <v>21099</v>
      </c>
      <c r="P55" s="40">
        <v>44341</v>
      </c>
      <c r="Q55" s="72">
        <v>24677</v>
      </c>
      <c r="R55" s="53">
        <v>44357</v>
      </c>
      <c r="S55" s="76" t="s">
        <v>42</v>
      </c>
      <c r="T55" s="40" t="s">
        <v>42</v>
      </c>
      <c r="U55" s="83" t="s">
        <v>42</v>
      </c>
      <c r="V55" s="2"/>
      <c r="W55" s="2"/>
      <c r="X55" s="2"/>
      <c r="Y55" s="2"/>
      <c r="Z55" s="2"/>
      <c r="AA55" s="2"/>
      <c r="AB55" s="2"/>
      <c r="AC55" s="2"/>
    </row>
    <row r="56" spans="1:29" ht="27" customHeight="1" x14ac:dyDescent="0.25">
      <c r="A56" s="33">
        <f t="shared" si="0"/>
        <v>43</v>
      </c>
      <c r="B56" s="34" t="s">
        <v>54</v>
      </c>
      <c r="C56" s="13">
        <v>1189970</v>
      </c>
      <c r="D56" s="35" t="s">
        <v>29</v>
      </c>
      <c r="E56" s="90" t="s">
        <v>102</v>
      </c>
      <c r="F56" s="33">
        <v>26</v>
      </c>
      <c r="G56" s="53">
        <v>44327</v>
      </c>
      <c r="H56" s="89" t="s">
        <v>128</v>
      </c>
      <c r="I56" s="36">
        <v>44328</v>
      </c>
      <c r="J56" s="37">
        <v>44329</v>
      </c>
      <c r="K56" s="88" t="s">
        <v>179</v>
      </c>
      <c r="L56" s="64">
        <v>13</v>
      </c>
      <c r="M56" s="53">
        <v>44337</v>
      </c>
      <c r="N56" s="92">
        <v>590380</v>
      </c>
      <c r="O56" s="33">
        <v>21099</v>
      </c>
      <c r="P56" s="40">
        <v>44341</v>
      </c>
      <c r="Q56" s="72">
        <v>24677</v>
      </c>
      <c r="R56" s="53">
        <v>44357</v>
      </c>
      <c r="S56" s="76" t="s">
        <v>42</v>
      </c>
      <c r="T56" s="40" t="s">
        <v>42</v>
      </c>
      <c r="U56" s="83" t="s">
        <v>42</v>
      </c>
      <c r="V56" s="2"/>
      <c r="W56" s="2"/>
      <c r="X56" s="2"/>
      <c r="Y56" s="2"/>
      <c r="Z56" s="2"/>
      <c r="AA56" s="2"/>
      <c r="AB56" s="2"/>
      <c r="AC56" s="2"/>
    </row>
    <row r="57" spans="1:29" ht="27" customHeight="1" x14ac:dyDescent="0.25">
      <c r="A57" s="33">
        <f t="shared" si="0"/>
        <v>44</v>
      </c>
      <c r="B57" s="34" t="s">
        <v>34</v>
      </c>
      <c r="C57" s="13">
        <v>2900145</v>
      </c>
      <c r="D57" s="35" t="s">
        <v>29</v>
      </c>
      <c r="E57" s="90" t="s">
        <v>37</v>
      </c>
      <c r="F57" s="33">
        <v>26</v>
      </c>
      <c r="G57" s="53">
        <v>44327</v>
      </c>
      <c r="H57" s="89" t="s">
        <v>128</v>
      </c>
      <c r="I57" s="36">
        <v>44328</v>
      </c>
      <c r="J57" s="37">
        <v>44329</v>
      </c>
      <c r="K57" s="88" t="s">
        <v>180</v>
      </c>
      <c r="L57" s="64">
        <v>13</v>
      </c>
      <c r="M57" s="53">
        <v>44337</v>
      </c>
      <c r="N57" s="92">
        <v>590380</v>
      </c>
      <c r="O57" s="33">
        <v>21102</v>
      </c>
      <c r="P57" s="40">
        <v>44341</v>
      </c>
      <c r="Q57" s="72">
        <v>24679</v>
      </c>
      <c r="R57" s="53">
        <v>44357</v>
      </c>
      <c r="S57" s="76" t="s">
        <v>42</v>
      </c>
      <c r="T57" s="40" t="s">
        <v>42</v>
      </c>
      <c r="U57" s="83" t="s">
        <v>42</v>
      </c>
      <c r="V57" s="2"/>
      <c r="W57" s="2"/>
      <c r="X57" s="2"/>
      <c r="Y57" s="2"/>
      <c r="Z57" s="2"/>
      <c r="AA57" s="2"/>
      <c r="AB57" s="2"/>
      <c r="AC57" s="2"/>
    </row>
    <row r="58" spans="1:29" ht="42.75" customHeight="1" x14ac:dyDescent="0.25">
      <c r="A58" s="33">
        <f t="shared" si="0"/>
        <v>45</v>
      </c>
      <c r="B58" s="34" t="s">
        <v>73</v>
      </c>
      <c r="C58" s="13">
        <v>1886139</v>
      </c>
      <c r="D58" s="35" t="s">
        <v>29</v>
      </c>
      <c r="E58" s="90" t="s">
        <v>37</v>
      </c>
      <c r="F58" s="33">
        <v>28</v>
      </c>
      <c r="G58" s="53">
        <v>44328</v>
      </c>
      <c r="H58" s="89" t="s">
        <v>131</v>
      </c>
      <c r="I58" s="36">
        <v>44329</v>
      </c>
      <c r="J58" s="37">
        <v>44329</v>
      </c>
      <c r="K58" s="88" t="s">
        <v>181</v>
      </c>
      <c r="L58" s="64">
        <v>15</v>
      </c>
      <c r="M58" s="53">
        <v>44337</v>
      </c>
      <c r="N58" s="92">
        <v>168680</v>
      </c>
      <c r="O58" s="33">
        <v>21080</v>
      </c>
      <c r="P58" s="40">
        <v>44341</v>
      </c>
      <c r="Q58" s="72">
        <v>24674</v>
      </c>
      <c r="R58" s="53">
        <v>44357</v>
      </c>
      <c r="S58" s="76">
        <v>2606695</v>
      </c>
      <c r="T58" s="40">
        <v>44356</v>
      </c>
      <c r="U58" s="83">
        <v>35000</v>
      </c>
      <c r="V58" s="2"/>
      <c r="W58" s="2"/>
      <c r="X58" s="2"/>
      <c r="Y58" s="2"/>
      <c r="Z58" s="2"/>
      <c r="AA58" s="2"/>
      <c r="AB58" s="2"/>
      <c r="AC58" s="2"/>
    </row>
    <row r="59" spans="1:29" ht="42.75" customHeight="1" x14ac:dyDescent="0.25">
      <c r="A59" s="33">
        <f t="shared" si="0"/>
        <v>46</v>
      </c>
      <c r="B59" s="34" t="s">
        <v>74</v>
      </c>
      <c r="C59" s="13">
        <v>4121864</v>
      </c>
      <c r="D59" s="35" t="s">
        <v>29</v>
      </c>
      <c r="E59" s="90" t="s">
        <v>45</v>
      </c>
      <c r="F59" s="33">
        <v>28</v>
      </c>
      <c r="G59" s="53">
        <v>44328</v>
      </c>
      <c r="H59" s="89" t="s">
        <v>131</v>
      </c>
      <c r="I59" s="36">
        <v>44329</v>
      </c>
      <c r="J59" s="37">
        <v>44329</v>
      </c>
      <c r="K59" s="88" t="s">
        <v>181</v>
      </c>
      <c r="L59" s="64">
        <v>15</v>
      </c>
      <c r="M59" s="53">
        <v>44337</v>
      </c>
      <c r="N59" s="92">
        <v>168680</v>
      </c>
      <c r="O59" s="33">
        <v>21080</v>
      </c>
      <c r="P59" s="40">
        <v>44341</v>
      </c>
      <c r="Q59" s="72">
        <v>24674</v>
      </c>
      <c r="R59" s="53">
        <v>44357</v>
      </c>
      <c r="S59" s="76">
        <v>2606693</v>
      </c>
      <c r="T59" s="40">
        <v>44356</v>
      </c>
      <c r="U59" s="83">
        <v>85000</v>
      </c>
      <c r="V59" s="2"/>
      <c r="W59" s="2"/>
      <c r="X59" s="2"/>
      <c r="Y59" s="2"/>
      <c r="Z59" s="2"/>
      <c r="AA59" s="2"/>
      <c r="AB59" s="2"/>
      <c r="AC59" s="2"/>
    </row>
    <row r="60" spans="1:29" ht="42.75" customHeight="1" x14ac:dyDescent="0.25">
      <c r="A60" s="33">
        <f t="shared" si="0"/>
        <v>47</v>
      </c>
      <c r="B60" s="34" t="s">
        <v>75</v>
      </c>
      <c r="C60" s="13">
        <v>4264036</v>
      </c>
      <c r="D60" s="35" t="s">
        <v>29</v>
      </c>
      <c r="E60" s="90" t="s">
        <v>103</v>
      </c>
      <c r="F60" s="33">
        <v>28</v>
      </c>
      <c r="G60" s="53">
        <v>44328</v>
      </c>
      <c r="H60" s="89" t="s">
        <v>131</v>
      </c>
      <c r="I60" s="36">
        <v>44329</v>
      </c>
      <c r="J60" s="37">
        <v>44329</v>
      </c>
      <c r="K60" s="88" t="s">
        <v>181</v>
      </c>
      <c r="L60" s="64">
        <v>15</v>
      </c>
      <c r="M60" s="53">
        <v>44337</v>
      </c>
      <c r="N60" s="92">
        <v>168680</v>
      </c>
      <c r="O60" s="33">
        <v>21080</v>
      </c>
      <c r="P60" s="40">
        <v>44341</v>
      </c>
      <c r="Q60" s="72">
        <v>24674</v>
      </c>
      <c r="R60" s="53">
        <v>44357</v>
      </c>
      <c r="S60" s="76">
        <v>2606694</v>
      </c>
      <c r="T60" s="40">
        <v>44356</v>
      </c>
      <c r="U60" s="83">
        <v>80000</v>
      </c>
      <c r="V60" s="2"/>
      <c r="W60" s="2"/>
      <c r="X60" s="2"/>
      <c r="Y60" s="2"/>
      <c r="Z60" s="2"/>
      <c r="AA60" s="2"/>
      <c r="AB60" s="2"/>
      <c r="AC60" s="2"/>
    </row>
    <row r="61" spans="1:29" ht="27" customHeight="1" x14ac:dyDescent="0.25">
      <c r="A61" s="33">
        <f t="shared" si="0"/>
        <v>48</v>
      </c>
      <c r="B61" s="34" t="s">
        <v>76</v>
      </c>
      <c r="C61" s="13">
        <v>956364</v>
      </c>
      <c r="D61" s="35" t="s">
        <v>29</v>
      </c>
      <c r="E61" s="90" t="s">
        <v>37</v>
      </c>
      <c r="F61" s="33">
        <v>28</v>
      </c>
      <c r="G61" s="53">
        <v>44328</v>
      </c>
      <c r="H61" s="89" t="s">
        <v>132</v>
      </c>
      <c r="I61" s="36">
        <v>44333</v>
      </c>
      <c r="J61" s="37">
        <v>44337</v>
      </c>
      <c r="K61" s="88" t="s">
        <v>182</v>
      </c>
      <c r="L61" s="64">
        <v>15</v>
      </c>
      <c r="M61" s="53">
        <v>44337</v>
      </c>
      <c r="N61" s="92">
        <v>2108500</v>
      </c>
      <c r="O61" s="33">
        <v>21084</v>
      </c>
      <c r="P61" s="40">
        <v>44341</v>
      </c>
      <c r="Q61" s="72">
        <v>24676</v>
      </c>
      <c r="R61" s="53">
        <v>44357</v>
      </c>
      <c r="S61" s="76" t="s">
        <v>42</v>
      </c>
      <c r="T61" s="40" t="s">
        <v>42</v>
      </c>
      <c r="U61" s="83" t="s">
        <v>42</v>
      </c>
      <c r="V61" s="2"/>
      <c r="W61" s="2"/>
      <c r="X61" s="2"/>
      <c r="Y61" s="2"/>
      <c r="Z61" s="2"/>
      <c r="AA61" s="2"/>
      <c r="AB61" s="2"/>
      <c r="AC61" s="2"/>
    </row>
    <row r="62" spans="1:29" ht="27" customHeight="1" x14ac:dyDescent="0.25">
      <c r="A62" s="33">
        <f t="shared" si="0"/>
        <v>49</v>
      </c>
      <c r="B62" s="34" t="s">
        <v>32</v>
      </c>
      <c r="C62" s="13">
        <v>647647</v>
      </c>
      <c r="D62" s="35" t="s">
        <v>29</v>
      </c>
      <c r="E62" s="90" t="s">
        <v>104</v>
      </c>
      <c r="F62" s="33">
        <v>26</v>
      </c>
      <c r="G62" s="53">
        <v>44327</v>
      </c>
      <c r="H62" s="89" t="s">
        <v>133</v>
      </c>
      <c r="I62" s="36">
        <v>44333</v>
      </c>
      <c r="J62" s="37">
        <v>44337</v>
      </c>
      <c r="K62" s="88" t="s">
        <v>183</v>
      </c>
      <c r="L62" s="64">
        <v>13</v>
      </c>
      <c r="M62" s="53">
        <v>44337</v>
      </c>
      <c r="N62" s="92">
        <v>2108500</v>
      </c>
      <c r="O62" s="33">
        <v>21100</v>
      </c>
      <c r="P62" s="40">
        <v>44341</v>
      </c>
      <c r="Q62" s="72">
        <v>24678</v>
      </c>
      <c r="R62" s="53">
        <v>44357</v>
      </c>
      <c r="S62" s="76" t="s">
        <v>42</v>
      </c>
      <c r="T62" s="40" t="s">
        <v>42</v>
      </c>
      <c r="U62" s="83" t="s">
        <v>42</v>
      </c>
      <c r="V62" s="2"/>
      <c r="W62" s="2"/>
      <c r="X62" s="2"/>
      <c r="Y62" s="2"/>
      <c r="Z62" s="2"/>
      <c r="AA62" s="2"/>
      <c r="AB62" s="2"/>
      <c r="AC62" s="2"/>
    </row>
    <row r="63" spans="1:29" ht="47.25" customHeight="1" x14ac:dyDescent="0.25">
      <c r="A63" s="33">
        <f t="shared" si="0"/>
        <v>50</v>
      </c>
      <c r="B63" s="34" t="s">
        <v>77</v>
      </c>
      <c r="C63" s="13">
        <v>1482989</v>
      </c>
      <c r="D63" s="35" t="s">
        <v>29</v>
      </c>
      <c r="E63" s="90" t="s">
        <v>37</v>
      </c>
      <c r="F63" s="33">
        <v>1</v>
      </c>
      <c r="G63" s="53">
        <v>44333</v>
      </c>
      <c r="H63" s="89" t="s">
        <v>134</v>
      </c>
      <c r="I63" s="36">
        <v>44333</v>
      </c>
      <c r="J63" s="37">
        <v>44333</v>
      </c>
      <c r="K63" s="88" t="s">
        <v>184</v>
      </c>
      <c r="L63" s="64">
        <v>17</v>
      </c>
      <c r="M63" s="53">
        <v>44344</v>
      </c>
      <c r="N63" s="92">
        <v>168680</v>
      </c>
      <c r="O63" s="33">
        <v>22955</v>
      </c>
      <c r="P63" s="40">
        <v>44344</v>
      </c>
      <c r="Q63" s="72">
        <v>24566</v>
      </c>
      <c r="R63" s="53">
        <v>44355</v>
      </c>
      <c r="S63" s="76" t="s">
        <v>42</v>
      </c>
      <c r="T63" s="40" t="s">
        <v>42</v>
      </c>
      <c r="U63" s="83" t="s">
        <v>42</v>
      </c>
      <c r="V63" s="2"/>
      <c r="W63" s="2"/>
      <c r="X63" s="2"/>
      <c r="Y63" s="2"/>
      <c r="Z63" s="2"/>
      <c r="AA63" s="2"/>
      <c r="AB63" s="2"/>
      <c r="AC63" s="2"/>
    </row>
    <row r="64" spans="1:29" ht="47.25" customHeight="1" x14ac:dyDescent="0.25">
      <c r="A64" s="33">
        <f t="shared" si="0"/>
        <v>51</v>
      </c>
      <c r="B64" s="34" t="s">
        <v>78</v>
      </c>
      <c r="C64" s="13">
        <v>1992131</v>
      </c>
      <c r="D64" s="35" t="s">
        <v>29</v>
      </c>
      <c r="E64" s="90" t="s">
        <v>44</v>
      </c>
      <c r="F64" s="33">
        <v>1</v>
      </c>
      <c r="G64" s="53">
        <v>44333</v>
      </c>
      <c r="H64" s="89" t="s">
        <v>134</v>
      </c>
      <c r="I64" s="36">
        <v>44333</v>
      </c>
      <c r="J64" s="37">
        <v>44333</v>
      </c>
      <c r="K64" s="88" t="s">
        <v>184</v>
      </c>
      <c r="L64" s="64">
        <v>17</v>
      </c>
      <c r="M64" s="53">
        <v>44344</v>
      </c>
      <c r="N64" s="92">
        <v>168680</v>
      </c>
      <c r="O64" s="33">
        <v>22955</v>
      </c>
      <c r="P64" s="40">
        <v>44344</v>
      </c>
      <c r="Q64" s="72">
        <v>24566</v>
      </c>
      <c r="R64" s="53">
        <v>44355</v>
      </c>
      <c r="S64" s="76" t="s">
        <v>42</v>
      </c>
      <c r="T64" s="40" t="s">
        <v>42</v>
      </c>
      <c r="U64" s="83" t="s">
        <v>42</v>
      </c>
      <c r="V64" s="2"/>
      <c r="W64" s="2"/>
      <c r="X64" s="2"/>
      <c r="Y64" s="2"/>
      <c r="Z64" s="2"/>
      <c r="AA64" s="2"/>
      <c r="AB64" s="2"/>
      <c r="AC64" s="2"/>
    </row>
    <row r="65" spans="1:29" ht="27" customHeight="1" x14ac:dyDescent="0.25">
      <c r="A65" s="33">
        <f t="shared" si="0"/>
        <v>52</v>
      </c>
      <c r="B65" s="34" t="s">
        <v>43</v>
      </c>
      <c r="C65" s="13">
        <v>1058348</v>
      </c>
      <c r="D65" s="35" t="s">
        <v>29</v>
      </c>
      <c r="E65" s="90" t="s">
        <v>39</v>
      </c>
      <c r="F65" s="33">
        <v>28</v>
      </c>
      <c r="G65" s="53">
        <v>44328</v>
      </c>
      <c r="H65" s="89" t="s">
        <v>135</v>
      </c>
      <c r="I65" s="36">
        <v>44334</v>
      </c>
      <c r="J65" s="37">
        <v>44336</v>
      </c>
      <c r="K65" s="88" t="s">
        <v>185</v>
      </c>
      <c r="L65" s="64">
        <v>15</v>
      </c>
      <c r="M65" s="53">
        <v>44337</v>
      </c>
      <c r="N65" s="92">
        <v>927740</v>
      </c>
      <c r="O65" s="33">
        <v>21082</v>
      </c>
      <c r="P65" s="40">
        <v>44341</v>
      </c>
      <c r="Q65" s="72">
        <v>24675</v>
      </c>
      <c r="R65" s="53">
        <v>44357</v>
      </c>
      <c r="S65" s="76">
        <v>2606686</v>
      </c>
      <c r="T65" s="40">
        <v>44356</v>
      </c>
      <c r="U65" s="83">
        <v>20192</v>
      </c>
      <c r="V65" s="2"/>
      <c r="W65" s="2"/>
      <c r="X65" s="2"/>
      <c r="Y65" s="2"/>
      <c r="Z65" s="2"/>
      <c r="AA65" s="2"/>
      <c r="AB65" s="2"/>
      <c r="AC65" s="2"/>
    </row>
    <row r="66" spans="1:29" ht="36.75" customHeight="1" x14ac:dyDescent="0.25">
      <c r="A66" s="33">
        <f t="shared" si="0"/>
        <v>53</v>
      </c>
      <c r="B66" s="34" t="s">
        <v>33</v>
      </c>
      <c r="C66" s="13">
        <v>4917083</v>
      </c>
      <c r="D66" s="35" t="s">
        <v>29</v>
      </c>
      <c r="E66" s="90" t="s">
        <v>37</v>
      </c>
      <c r="F66" s="33">
        <v>1</v>
      </c>
      <c r="G66" s="53">
        <v>44333</v>
      </c>
      <c r="H66" s="89" t="s">
        <v>136</v>
      </c>
      <c r="I66" s="36">
        <v>44334</v>
      </c>
      <c r="J66" s="37">
        <v>44336</v>
      </c>
      <c r="K66" s="88" t="s">
        <v>186</v>
      </c>
      <c r="L66" s="64">
        <v>17</v>
      </c>
      <c r="M66" s="53">
        <v>44344</v>
      </c>
      <c r="N66" s="92">
        <v>927740</v>
      </c>
      <c r="O66" s="33">
        <v>22960</v>
      </c>
      <c r="P66" s="40">
        <v>44344</v>
      </c>
      <c r="Q66" s="72">
        <v>24567</v>
      </c>
      <c r="R66" s="53">
        <v>44355</v>
      </c>
      <c r="S66" s="76" t="s">
        <v>42</v>
      </c>
      <c r="T66" s="40" t="s">
        <v>42</v>
      </c>
      <c r="U66" s="83" t="s">
        <v>42</v>
      </c>
      <c r="V66" s="2"/>
      <c r="W66" s="2"/>
      <c r="X66" s="2"/>
      <c r="Y66" s="2"/>
      <c r="Z66" s="2"/>
      <c r="AA66" s="2"/>
      <c r="AB66" s="2"/>
      <c r="AC66" s="2"/>
    </row>
    <row r="67" spans="1:29" ht="27" customHeight="1" x14ac:dyDescent="0.25">
      <c r="A67" s="33">
        <f t="shared" si="0"/>
        <v>54</v>
      </c>
      <c r="B67" s="34" t="s">
        <v>79</v>
      </c>
      <c r="C67" s="13">
        <v>1938557</v>
      </c>
      <c r="D67" s="35" t="s">
        <v>29</v>
      </c>
      <c r="E67" s="90" t="s">
        <v>105</v>
      </c>
      <c r="F67" s="33">
        <v>2</v>
      </c>
      <c r="G67" s="53">
        <v>44336</v>
      </c>
      <c r="H67" s="89" t="s">
        <v>48</v>
      </c>
      <c r="I67" s="36">
        <v>44336</v>
      </c>
      <c r="J67" s="37">
        <v>44336</v>
      </c>
      <c r="K67" s="88" t="s">
        <v>187</v>
      </c>
      <c r="L67" s="64">
        <v>18</v>
      </c>
      <c r="M67" s="53">
        <v>44344</v>
      </c>
      <c r="N67" s="92">
        <v>168680</v>
      </c>
      <c r="O67" s="33">
        <v>22941</v>
      </c>
      <c r="P67" s="40">
        <v>44344</v>
      </c>
      <c r="Q67" s="72">
        <v>24580</v>
      </c>
      <c r="R67" s="53">
        <v>44355</v>
      </c>
      <c r="S67" s="76">
        <v>2606691</v>
      </c>
      <c r="T67" s="40">
        <v>44356</v>
      </c>
      <c r="U67" s="83">
        <v>168680</v>
      </c>
      <c r="V67" s="2"/>
      <c r="W67" s="2"/>
      <c r="X67" s="2"/>
      <c r="Y67" s="2"/>
      <c r="Z67" s="2"/>
      <c r="AA67" s="2"/>
      <c r="AB67" s="2"/>
      <c r="AC67" s="2"/>
    </row>
    <row r="68" spans="1:29" ht="27" customHeight="1" x14ac:dyDescent="0.25">
      <c r="A68" s="33">
        <f t="shared" si="0"/>
        <v>55</v>
      </c>
      <c r="B68" s="34" t="s">
        <v>80</v>
      </c>
      <c r="C68" s="13">
        <v>2185922</v>
      </c>
      <c r="D68" s="35" t="s">
        <v>29</v>
      </c>
      <c r="E68" s="90" t="s">
        <v>106</v>
      </c>
      <c r="F68" s="33">
        <v>2</v>
      </c>
      <c r="G68" s="53">
        <v>44336</v>
      </c>
      <c r="H68" s="89" t="s">
        <v>137</v>
      </c>
      <c r="I68" s="36">
        <v>44336</v>
      </c>
      <c r="J68" s="37">
        <v>44336</v>
      </c>
      <c r="K68" s="88" t="s">
        <v>187</v>
      </c>
      <c r="L68" s="64">
        <v>18</v>
      </c>
      <c r="M68" s="53">
        <v>44344</v>
      </c>
      <c r="N68" s="92">
        <v>168680</v>
      </c>
      <c r="O68" s="33">
        <v>22941</v>
      </c>
      <c r="P68" s="40">
        <v>44344</v>
      </c>
      <c r="Q68" s="72">
        <v>24580</v>
      </c>
      <c r="R68" s="53">
        <v>44355</v>
      </c>
      <c r="S68" s="76">
        <v>2606689</v>
      </c>
      <c r="T68" s="40">
        <v>44356</v>
      </c>
      <c r="U68" s="83">
        <v>168680</v>
      </c>
      <c r="V68" s="2"/>
      <c r="W68" s="2"/>
      <c r="X68" s="2"/>
      <c r="Y68" s="2"/>
      <c r="Z68" s="2"/>
      <c r="AA68" s="2"/>
      <c r="AB68" s="2"/>
      <c r="AC68" s="2"/>
    </row>
    <row r="69" spans="1:29" ht="27" customHeight="1" x14ac:dyDescent="0.25">
      <c r="A69" s="33">
        <f t="shared" si="0"/>
        <v>56</v>
      </c>
      <c r="B69" s="34" t="s">
        <v>81</v>
      </c>
      <c r="C69" s="13">
        <v>2348428</v>
      </c>
      <c r="D69" s="35" t="s">
        <v>29</v>
      </c>
      <c r="E69" s="90" t="s">
        <v>107</v>
      </c>
      <c r="F69" s="33">
        <v>2</v>
      </c>
      <c r="G69" s="53">
        <v>44336</v>
      </c>
      <c r="H69" s="89" t="s">
        <v>137</v>
      </c>
      <c r="I69" s="36">
        <v>44336</v>
      </c>
      <c r="J69" s="37">
        <v>44336</v>
      </c>
      <c r="K69" s="88" t="s">
        <v>187</v>
      </c>
      <c r="L69" s="64">
        <v>18</v>
      </c>
      <c r="M69" s="53">
        <v>44344</v>
      </c>
      <c r="N69" s="92">
        <v>168680</v>
      </c>
      <c r="O69" s="33">
        <v>22941</v>
      </c>
      <c r="P69" s="40">
        <v>44344</v>
      </c>
      <c r="Q69" s="72">
        <v>24580</v>
      </c>
      <c r="R69" s="53">
        <v>44355</v>
      </c>
      <c r="S69" s="76">
        <v>2606692</v>
      </c>
      <c r="T69" s="40">
        <v>44356</v>
      </c>
      <c r="U69" s="83">
        <v>168680</v>
      </c>
      <c r="V69" s="2"/>
      <c r="W69" s="2"/>
      <c r="X69" s="2"/>
      <c r="Y69" s="2"/>
      <c r="Z69" s="2"/>
      <c r="AA69" s="2"/>
      <c r="AB69" s="2"/>
      <c r="AC69" s="2"/>
    </row>
    <row r="70" spans="1:29" ht="27" customHeight="1" x14ac:dyDescent="0.25">
      <c r="A70" s="33">
        <f t="shared" si="0"/>
        <v>57</v>
      </c>
      <c r="B70" s="34" t="s">
        <v>82</v>
      </c>
      <c r="C70" s="13">
        <v>2506558</v>
      </c>
      <c r="D70" s="35" t="s">
        <v>29</v>
      </c>
      <c r="E70" s="90" t="s">
        <v>105</v>
      </c>
      <c r="F70" s="33">
        <v>2</v>
      </c>
      <c r="G70" s="53">
        <v>44336</v>
      </c>
      <c r="H70" s="89" t="s">
        <v>137</v>
      </c>
      <c r="I70" s="36">
        <v>44336</v>
      </c>
      <c r="J70" s="37">
        <v>44336</v>
      </c>
      <c r="K70" s="88" t="s">
        <v>188</v>
      </c>
      <c r="L70" s="64">
        <v>18</v>
      </c>
      <c r="M70" s="53">
        <v>44344</v>
      </c>
      <c r="N70" s="92">
        <v>168680</v>
      </c>
      <c r="O70" s="33">
        <v>22939</v>
      </c>
      <c r="P70" s="40">
        <v>44344</v>
      </c>
      <c r="Q70" s="72">
        <v>24579</v>
      </c>
      <c r="R70" s="53">
        <v>44355</v>
      </c>
      <c r="S70" s="76">
        <v>2606684</v>
      </c>
      <c r="T70" s="40">
        <v>44356</v>
      </c>
      <c r="U70" s="83">
        <v>168680</v>
      </c>
      <c r="V70" s="2"/>
      <c r="W70" s="2"/>
      <c r="X70" s="2"/>
      <c r="Y70" s="2"/>
      <c r="Z70" s="2"/>
      <c r="AA70" s="2"/>
      <c r="AB70" s="2"/>
      <c r="AC70" s="2"/>
    </row>
    <row r="71" spans="1:29" ht="27" customHeight="1" x14ac:dyDescent="0.25">
      <c r="A71" s="33">
        <f t="shared" si="0"/>
        <v>58</v>
      </c>
      <c r="B71" s="34" t="s">
        <v>83</v>
      </c>
      <c r="C71" s="13">
        <v>3631151</v>
      </c>
      <c r="D71" s="35" t="s">
        <v>29</v>
      </c>
      <c r="E71" s="90" t="s">
        <v>37</v>
      </c>
      <c r="F71" s="33">
        <v>2</v>
      </c>
      <c r="G71" s="53">
        <v>44336</v>
      </c>
      <c r="H71" s="89" t="s">
        <v>137</v>
      </c>
      <c r="I71" s="36">
        <v>44336</v>
      </c>
      <c r="J71" s="37">
        <v>44336</v>
      </c>
      <c r="K71" s="88" t="s">
        <v>188</v>
      </c>
      <c r="L71" s="64">
        <v>18</v>
      </c>
      <c r="M71" s="53">
        <v>44344</v>
      </c>
      <c r="N71" s="92">
        <v>168680</v>
      </c>
      <c r="O71" s="33">
        <v>22939</v>
      </c>
      <c r="P71" s="40">
        <v>44344</v>
      </c>
      <c r="Q71" s="72">
        <v>24579</v>
      </c>
      <c r="R71" s="53">
        <v>44355</v>
      </c>
      <c r="S71" s="76">
        <v>2606685</v>
      </c>
      <c r="T71" s="40">
        <v>44356</v>
      </c>
      <c r="U71" s="83">
        <v>168680</v>
      </c>
      <c r="V71" s="2"/>
      <c r="W71" s="2"/>
      <c r="X71" s="2"/>
      <c r="Y71" s="2"/>
      <c r="Z71" s="2"/>
      <c r="AA71" s="2"/>
      <c r="AB71" s="2"/>
      <c r="AC71" s="2"/>
    </row>
    <row r="72" spans="1:29" ht="27" customHeight="1" x14ac:dyDescent="0.25">
      <c r="A72" s="33">
        <f t="shared" si="0"/>
        <v>59</v>
      </c>
      <c r="B72" s="34" t="s">
        <v>79</v>
      </c>
      <c r="C72" s="13">
        <v>1938557</v>
      </c>
      <c r="D72" s="35" t="s">
        <v>29</v>
      </c>
      <c r="E72" s="90" t="s">
        <v>102</v>
      </c>
      <c r="F72" s="33">
        <v>3</v>
      </c>
      <c r="G72" s="53">
        <v>44337</v>
      </c>
      <c r="H72" s="89" t="s">
        <v>138</v>
      </c>
      <c r="I72" s="36">
        <v>44340</v>
      </c>
      <c r="J72" s="37">
        <v>44344</v>
      </c>
      <c r="K72" s="88" t="s">
        <v>189</v>
      </c>
      <c r="L72" s="64">
        <v>19</v>
      </c>
      <c r="M72" s="53">
        <v>44344</v>
      </c>
      <c r="N72" s="92">
        <v>1897650</v>
      </c>
      <c r="O72" s="33">
        <v>22992</v>
      </c>
      <c r="P72" s="40">
        <v>44344</v>
      </c>
      <c r="Q72" s="72">
        <v>24557</v>
      </c>
      <c r="R72" s="53">
        <v>44355</v>
      </c>
      <c r="S72" s="76" t="s">
        <v>42</v>
      </c>
      <c r="T72" s="40" t="s">
        <v>42</v>
      </c>
      <c r="U72" s="83" t="s">
        <v>42</v>
      </c>
      <c r="V72" s="2"/>
      <c r="W72" s="2"/>
      <c r="X72" s="2"/>
      <c r="Y72" s="2"/>
      <c r="Z72" s="2"/>
      <c r="AA72" s="2"/>
      <c r="AB72" s="2"/>
      <c r="AC72" s="2"/>
    </row>
    <row r="73" spans="1:29" ht="27" customHeight="1" x14ac:dyDescent="0.25">
      <c r="A73" s="33">
        <f t="shared" si="0"/>
        <v>60</v>
      </c>
      <c r="B73" s="34" t="s">
        <v>80</v>
      </c>
      <c r="C73" s="13">
        <v>2185922</v>
      </c>
      <c r="D73" s="35" t="s">
        <v>29</v>
      </c>
      <c r="E73" s="90" t="s">
        <v>45</v>
      </c>
      <c r="F73" s="33">
        <v>3</v>
      </c>
      <c r="G73" s="53">
        <v>44337</v>
      </c>
      <c r="H73" s="89" t="s">
        <v>139</v>
      </c>
      <c r="I73" s="36">
        <v>44340</v>
      </c>
      <c r="J73" s="37">
        <v>44344</v>
      </c>
      <c r="K73" s="88" t="s">
        <v>189</v>
      </c>
      <c r="L73" s="64">
        <v>19</v>
      </c>
      <c r="M73" s="53">
        <v>44344</v>
      </c>
      <c r="N73" s="92">
        <v>1897650</v>
      </c>
      <c r="O73" s="33">
        <v>22992</v>
      </c>
      <c r="P73" s="40">
        <v>44344</v>
      </c>
      <c r="Q73" s="72">
        <v>24557</v>
      </c>
      <c r="R73" s="53">
        <v>44355</v>
      </c>
      <c r="S73" s="76" t="s">
        <v>42</v>
      </c>
      <c r="T73" s="40" t="s">
        <v>42</v>
      </c>
      <c r="U73" s="83" t="s">
        <v>42</v>
      </c>
      <c r="V73" s="2"/>
      <c r="W73" s="2"/>
      <c r="X73" s="2"/>
      <c r="Y73" s="2"/>
      <c r="Z73" s="2"/>
      <c r="AA73" s="2"/>
      <c r="AB73" s="2"/>
      <c r="AC73" s="2"/>
    </row>
    <row r="74" spans="1:29" ht="27" customHeight="1" x14ac:dyDescent="0.25">
      <c r="A74" s="33">
        <f t="shared" si="0"/>
        <v>61</v>
      </c>
      <c r="B74" s="34" t="s">
        <v>81</v>
      </c>
      <c r="C74" s="13">
        <v>2348428</v>
      </c>
      <c r="D74" s="35" t="s">
        <v>29</v>
      </c>
      <c r="E74" s="90" t="s">
        <v>108</v>
      </c>
      <c r="F74" s="33">
        <v>3</v>
      </c>
      <c r="G74" s="53">
        <v>44337</v>
      </c>
      <c r="H74" s="89" t="s">
        <v>140</v>
      </c>
      <c r="I74" s="36">
        <v>44340</v>
      </c>
      <c r="J74" s="37">
        <v>44344</v>
      </c>
      <c r="K74" s="88" t="s">
        <v>189</v>
      </c>
      <c r="L74" s="64">
        <v>19</v>
      </c>
      <c r="M74" s="53">
        <v>44344</v>
      </c>
      <c r="N74" s="92">
        <v>1897650</v>
      </c>
      <c r="O74" s="33">
        <v>22992</v>
      </c>
      <c r="P74" s="40">
        <v>44344</v>
      </c>
      <c r="Q74" s="72">
        <v>24557</v>
      </c>
      <c r="R74" s="53">
        <v>44355</v>
      </c>
      <c r="S74" s="76" t="s">
        <v>42</v>
      </c>
      <c r="T74" s="40" t="s">
        <v>42</v>
      </c>
      <c r="U74" s="83" t="s">
        <v>42</v>
      </c>
      <c r="V74" s="2"/>
      <c r="W74" s="2"/>
      <c r="X74" s="2"/>
      <c r="Y74" s="2"/>
      <c r="Z74" s="2"/>
      <c r="AA74" s="2"/>
      <c r="AB74" s="2"/>
      <c r="AC74" s="2"/>
    </row>
    <row r="75" spans="1:29" ht="27" customHeight="1" x14ac:dyDescent="0.25">
      <c r="A75" s="33">
        <f t="shared" si="0"/>
        <v>62</v>
      </c>
      <c r="B75" s="34" t="s">
        <v>84</v>
      </c>
      <c r="C75" s="13">
        <v>1697808</v>
      </c>
      <c r="D75" s="35" t="s">
        <v>29</v>
      </c>
      <c r="E75" s="90" t="s">
        <v>109</v>
      </c>
      <c r="F75" s="33">
        <v>3</v>
      </c>
      <c r="G75" s="53">
        <v>44337</v>
      </c>
      <c r="H75" s="89" t="s">
        <v>141</v>
      </c>
      <c r="I75" s="36">
        <v>44340</v>
      </c>
      <c r="J75" s="37">
        <v>44344</v>
      </c>
      <c r="K75" s="88" t="s">
        <v>189</v>
      </c>
      <c r="L75" s="64">
        <v>19</v>
      </c>
      <c r="M75" s="53">
        <v>44344</v>
      </c>
      <c r="N75" s="92">
        <v>1433780</v>
      </c>
      <c r="O75" s="33">
        <v>22993</v>
      </c>
      <c r="P75" s="40">
        <v>44344</v>
      </c>
      <c r="Q75" s="72">
        <v>24558</v>
      </c>
      <c r="R75" s="53">
        <v>44355</v>
      </c>
      <c r="S75" s="76" t="s">
        <v>42</v>
      </c>
      <c r="T75" s="40" t="s">
        <v>42</v>
      </c>
      <c r="U75" s="83" t="s">
        <v>42</v>
      </c>
      <c r="V75" s="2"/>
      <c r="W75" s="2"/>
      <c r="X75" s="2"/>
      <c r="Y75" s="2"/>
      <c r="Z75" s="2"/>
      <c r="AA75" s="2"/>
      <c r="AB75" s="2"/>
      <c r="AC75" s="2"/>
    </row>
    <row r="76" spans="1:29" ht="27" customHeight="1" x14ac:dyDescent="0.25">
      <c r="A76" s="33">
        <f t="shared" si="0"/>
        <v>63</v>
      </c>
      <c r="B76" s="34" t="s">
        <v>85</v>
      </c>
      <c r="C76" s="13">
        <v>2011052</v>
      </c>
      <c r="D76" s="35" t="s">
        <v>29</v>
      </c>
      <c r="E76" s="90" t="s">
        <v>108</v>
      </c>
      <c r="F76" s="33">
        <v>3</v>
      </c>
      <c r="G76" s="53">
        <v>44337</v>
      </c>
      <c r="H76" s="89" t="s">
        <v>142</v>
      </c>
      <c r="I76" s="36">
        <v>44340</v>
      </c>
      <c r="J76" s="37">
        <v>44344</v>
      </c>
      <c r="K76" s="88" t="s">
        <v>189</v>
      </c>
      <c r="L76" s="64">
        <v>19</v>
      </c>
      <c r="M76" s="53">
        <v>44344</v>
      </c>
      <c r="N76" s="92">
        <v>1433780</v>
      </c>
      <c r="O76" s="33">
        <v>22993</v>
      </c>
      <c r="P76" s="40">
        <v>44344</v>
      </c>
      <c r="Q76" s="72">
        <v>24558</v>
      </c>
      <c r="R76" s="53">
        <v>44355</v>
      </c>
      <c r="S76" s="76" t="s">
        <v>42</v>
      </c>
      <c r="T76" s="40" t="s">
        <v>42</v>
      </c>
      <c r="U76" s="83" t="s">
        <v>42</v>
      </c>
      <c r="V76" s="2"/>
      <c r="W76" s="2"/>
      <c r="X76" s="2"/>
      <c r="Y76" s="2"/>
      <c r="Z76" s="2"/>
      <c r="AA76" s="2"/>
      <c r="AB76" s="2"/>
      <c r="AC76" s="2"/>
    </row>
    <row r="77" spans="1:29" ht="27" customHeight="1" x14ac:dyDescent="0.25">
      <c r="A77" s="33">
        <f t="shared" si="0"/>
        <v>64</v>
      </c>
      <c r="B77" s="34" t="s">
        <v>82</v>
      </c>
      <c r="C77" s="13">
        <v>2506558</v>
      </c>
      <c r="D77" s="35" t="s">
        <v>29</v>
      </c>
      <c r="E77" s="90" t="s">
        <v>108</v>
      </c>
      <c r="F77" s="33">
        <v>3</v>
      </c>
      <c r="G77" s="53">
        <v>44337</v>
      </c>
      <c r="H77" s="89" t="s">
        <v>143</v>
      </c>
      <c r="I77" s="36">
        <v>44340</v>
      </c>
      <c r="J77" s="37">
        <v>44344</v>
      </c>
      <c r="K77" s="88" t="s">
        <v>189</v>
      </c>
      <c r="L77" s="64">
        <v>19</v>
      </c>
      <c r="M77" s="53">
        <v>44344</v>
      </c>
      <c r="N77" s="92">
        <v>1433780</v>
      </c>
      <c r="O77" s="33">
        <v>22993</v>
      </c>
      <c r="P77" s="40">
        <v>44344</v>
      </c>
      <c r="Q77" s="72">
        <v>24558</v>
      </c>
      <c r="R77" s="53">
        <v>44355</v>
      </c>
      <c r="S77" s="76">
        <v>2605001</v>
      </c>
      <c r="T77" s="40">
        <v>44358</v>
      </c>
      <c r="U77" s="83">
        <v>83024</v>
      </c>
      <c r="V77" s="2"/>
      <c r="W77" s="2"/>
      <c r="X77" s="2"/>
      <c r="Y77" s="2"/>
      <c r="Z77" s="2"/>
      <c r="AA77" s="2"/>
      <c r="AB77" s="2"/>
      <c r="AC77" s="2"/>
    </row>
    <row r="78" spans="1:29" ht="31.5" customHeight="1" x14ac:dyDescent="0.25">
      <c r="A78" s="33">
        <f t="shared" si="0"/>
        <v>65</v>
      </c>
      <c r="B78" s="34" t="s">
        <v>86</v>
      </c>
      <c r="C78" s="13">
        <v>1682250</v>
      </c>
      <c r="D78" s="35" t="s">
        <v>29</v>
      </c>
      <c r="E78" s="90" t="s">
        <v>37</v>
      </c>
      <c r="F78" s="33">
        <v>3</v>
      </c>
      <c r="G78" s="53">
        <v>44337</v>
      </c>
      <c r="H78" s="89" t="s">
        <v>144</v>
      </c>
      <c r="I78" s="36">
        <v>44340</v>
      </c>
      <c r="J78" s="37">
        <v>44344</v>
      </c>
      <c r="K78" s="88" t="s">
        <v>190</v>
      </c>
      <c r="L78" s="64">
        <v>19</v>
      </c>
      <c r="M78" s="53">
        <v>44344</v>
      </c>
      <c r="N78" s="92">
        <v>1897650</v>
      </c>
      <c r="O78" s="33">
        <v>22994</v>
      </c>
      <c r="P78" s="40">
        <v>44344</v>
      </c>
      <c r="Q78" s="72">
        <v>24559</v>
      </c>
      <c r="R78" s="53">
        <v>44355</v>
      </c>
      <c r="S78" s="76" t="s">
        <v>42</v>
      </c>
      <c r="T78" s="40" t="s">
        <v>42</v>
      </c>
      <c r="U78" s="83" t="s">
        <v>42</v>
      </c>
      <c r="V78" s="2"/>
      <c r="W78" s="2"/>
      <c r="X78" s="2"/>
      <c r="Y78" s="2"/>
      <c r="Z78" s="2"/>
      <c r="AA78" s="2"/>
      <c r="AB78" s="2"/>
      <c r="AC78" s="2"/>
    </row>
    <row r="79" spans="1:29" ht="31.5" customHeight="1" x14ac:dyDescent="0.25">
      <c r="A79" s="33">
        <f t="shared" si="0"/>
        <v>66</v>
      </c>
      <c r="B79" s="34" t="s">
        <v>87</v>
      </c>
      <c r="C79" s="13">
        <v>1226508</v>
      </c>
      <c r="D79" s="35" t="s">
        <v>29</v>
      </c>
      <c r="E79" s="90" t="s">
        <v>37</v>
      </c>
      <c r="F79" s="33">
        <v>3</v>
      </c>
      <c r="G79" s="53">
        <v>44337</v>
      </c>
      <c r="H79" s="89" t="s">
        <v>145</v>
      </c>
      <c r="I79" s="36">
        <v>44340</v>
      </c>
      <c r="J79" s="37">
        <v>44344</v>
      </c>
      <c r="K79" s="88" t="s">
        <v>190</v>
      </c>
      <c r="L79" s="64">
        <v>19</v>
      </c>
      <c r="M79" s="53">
        <v>44344</v>
      </c>
      <c r="N79" s="92">
        <v>1433780</v>
      </c>
      <c r="O79" s="33">
        <v>22995</v>
      </c>
      <c r="P79" s="40">
        <v>44344</v>
      </c>
      <c r="Q79" s="72">
        <v>24560</v>
      </c>
      <c r="R79" s="53">
        <v>44355</v>
      </c>
      <c r="S79" s="76" t="s">
        <v>42</v>
      </c>
      <c r="T79" s="40" t="s">
        <v>42</v>
      </c>
      <c r="U79" s="83" t="s">
        <v>42</v>
      </c>
      <c r="V79" s="2"/>
      <c r="W79" s="2"/>
      <c r="X79" s="2"/>
      <c r="Y79" s="2"/>
      <c r="Z79" s="2"/>
      <c r="AA79" s="2"/>
      <c r="AB79" s="2"/>
      <c r="AC79" s="2"/>
    </row>
    <row r="80" spans="1:29" ht="27" customHeight="1" x14ac:dyDescent="0.25">
      <c r="A80" s="33">
        <f t="shared" ref="A80:A106" si="1">+A79+1</f>
        <v>67</v>
      </c>
      <c r="B80" s="34" t="s">
        <v>88</v>
      </c>
      <c r="C80" s="13">
        <v>3329011</v>
      </c>
      <c r="D80" s="35" t="s">
        <v>29</v>
      </c>
      <c r="E80" s="90" t="s">
        <v>102</v>
      </c>
      <c r="F80" s="33">
        <v>4</v>
      </c>
      <c r="G80" s="53">
        <v>44340</v>
      </c>
      <c r="H80" s="89" t="s">
        <v>146</v>
      </c>
      <c r="I80" s="36">
        <v>44341</v>
      </c>
      <c r="J80" s="37">
        <v>44344</v>
      </c>
      <c r="K80" s="88" t="s">
        <v>191</v>
      </c>
      <c r="L80" s="64">
        <v>20</v>
      </c>
      <c r="M80" s="53">
        <v>44344</v>
      </c>
      <c r="N80" s="92">
        <v>1307270</v>
      </c>
      <c r="O80" s="33">
        <v>23029</v>
      </c>
      <c r="P80" s="40">
        <v>44344</v>
      </c>
      <c r="Q80" s="72">
        <v>24667</v>
      </c>
      <c r="R80" s="53">
        <v>44357</v>
      </c>
      <c r="S80" s="76" t="s">
        <v>42</v>
      </c>
      <c r="T80" s="40" t="s">
        <v>42</v>
      </c>
      <c r="U80" s="83" t="s">
        <v>42</v>
      </c>
      <c r="V80" s="2"/>
      <c r="W80" s="2"/>
      <c r="X80" s="2"/>
      <c r="Y80" s="2"/>
      <c r="Z80" s="2"/>
      <c r="AA80" s="2"/>
      <c r="AB80" s="2"/>
      <c r="AC80" s="2"/>
    </row>
    <row r="81" spans="1:29" ht="27" customHeight="1" x14ac:dyDescent="0.25">
      <c r="A81" s="33">
        <f t="shared" si="1"/>
        <v>68</v>
      </c>
      <c r="B81" s="34" t="s">
        <v>83</v>
      </c>
      <c r="C81" s="13">
        <v>3631151</v>
      </c>
      <c r="D81" s="35" t="s">
        <v>29</v>
      </c>
      <c r="E81" s="90" t="s">
        <v>37</v>
      </c>
      <c r="F81" s="33">
        <v>4</v>
      </c>
      <c r="G81" s="53">
        <v>44340</v>
      </c>
      <c r="H81" s="89" t="s">
        <v>146</v>
      </c>
      <c r="I81" s="36">
        <v>44341</v>
      </c>
      <c r="J81" s="37">
        <v>44344</v>
      </c>
      <c r="K81" s="88" t="s">
        <v>191</v>
      </c>
      <c r="L81" s="64">
        <v>20</v>
      </c>
      <c r="M81" s="53">
        <v>44344</v>
      </c>
      <c r="N81" s="92">
        <v>1307270</v>
      </c>
      <c r="O81" s="33">
        <v>23029</v>
      </c>
      <c r="P81" s="40">
        <v>44344</v>
      </c>
      <c r="Q81" s="72">
        <v>24667</v>
      </c>
      <c r="R81" s="53">
        <v>44357</v>
      </c>
      <c r="S81" s="76" t="s">
        <v>42</v>
      </c>
      <c r="T81" s="40" t="s">
        <v>42</v>
      </c>
      <c r="U81" s="83" t="s">
        <v>42</v>
      </c>
      <c r="V81" s="2"/>
      <c r="W81" s="2"/>
      <c r="X81" s="2"/>
      <c r="Y81" s="2"/>
      <c r="Z81" s="2"/>
      <c r="AA81" s="2"/>
      <c r="AB81" s="2"/>
      <c r="AC81" s="2"/>
    </row>
    <row r="82" spans="1:29" ht="27" customHeight="1" x14ac:dyDescent="0.25">
      <c r="A82" s="33">
        <f t="shared" si="1"/>
        <v>69</v>
      </c>
      <c r="B82" s="34" t="s">
        <v>89</v>
      </c>
      <c r="C82" s="13">
        <v>3654205</v>
      </c>
      <c r="D82" s="35" t="s">
        <v>29</v>
      </c>
      <c r="E82" s="90" t="s">
        <v>110</v>
      </c>
      <c r="F82" s="33">
        <v>4</v>
      </c>
      <c r="G82" s="53">
        <v>44340</v>
      </c>
      <c r="H82" s="89" t="s">
        <v>146</v>
      </c>
      <c r="I82" s="36">
        <v>44341</v>
      </c>
      <c r="J82" s="37">
        <v>44344</v>
      </c>
      <c r="K82" s="88" t="s">
        <v>191</v>
      </c>
      <c r="L82" s="64">
        <v>20</v>
      </c>
      <c r="M82" s="53">
        <v>44344</v>
      </c>
      <c r="N82" s="92">
        <v>1307270</v>
      </c>
      <c r="O82" s="33">
        <v>23029</v>
      </c>
      <c r="P82" s="40">
        <v>44344</v>
      </c>
      <c r="Q82" s="72">
        <v>24667</v>
      </c>
      <c r="R82" s="53">
        <v>44357</v>
      </c>
      <c r="S82" s="76" t="s">
        <v>42</v>
      </c>
      <c r="T82" s="40" t="s">
        <v>42</v>
      </c>
      <c r="U82" s="83" t="s">
        <v>42</v>
      </c>
      <c r="V82" s="2"/>
      <c r="W82" s="2"/>
      <c r="X82" s="2"/>
      <c r="Y82" s="2"/>
      <c r="Z82" s="2"/>
      <c r="AA82" s="2"/>
      <c r="AB82" s="2"/>
      <c r="AC82" s="2"/>
    </row>
    <row r="83" spans="1:29" ht="27" customHeight="1" x14ac:dyDescent="0.25">
      <c r="A83" s="33">
        <f t="shared" si="1"/>
        <v>70</v>
      </c>
      <c r="B83" s="34" t="s">
        <v>90</v>
      </c>
      <c r="C83" s="13">
        <v>2483986</v>
      </c>
      <c r="D83" s="35" t="s">
        <v>29</v>
      </c>
      <c r="E83" s="90" t="s">
        <v>111</v>
      </c>
      <c r="F83" s="33">
        <v>4</v>
      </c>
      <c r="G83" s="53">
        <v>44340</v>
      </c>
      <c r="H83" s="89" t="s">
        <v>115</v>
      </c>
      <c r="I83" s="36">
        <v>44342</v>
      </c>
      <c r="J83" s="37">
        <v>44344</v>
      </c>
      <c r="K83" s="88" t="s">
        <v>192</v>
      </c>
      <c r="L83" s="64">
        <v>20</v>
      </c>
      <c r="M83" s="53">
        <v>44344</v>
      </c>
      <c r="N83" s="92">
        <v>1180760</v>
      </c>
      <c r="O83" s="33">
        <v>23026</v>
      </c>
      <c r="P83" s="40">
        <v>44344</v>
      </c>
      <c r="Q83" s="72">
        <v>24666</v>
      </c>
      <c r="R83" s="53">
        <v>44357</v>
      </c>
      <c r="S83" s="76" t="s">
        <v>42</v>
      </c>
      <c r="T83" s="40" t="s">
        <v>42</v>
      </c>
      <c r="U83" s="83" t="s">
        <v>42</v>
      </c>
      <c r="V83" s="2"/>
      <c r="W83" s="2"/>
      <c r="X83" s="2"/>
      <c r="Y83" s="2"/>
      <c r="Z83" s="2"/>
      <c r="AA83" s="2"/>
      <c r="AB83" s="2"/>
      <c r="AC83" s="2"/>
    </row>
    <row r="84" spans="1:29" ht="27" customHeight="1" x14ac:dyDescent="0.25">
      <c r="A84" s="33">
        <f t="shared" si="1"/>
        <v>71</v>
      </c>
      <c r="B84" s="34" t="s">
        <v>91</v>
      </c>
      <c r="C84" s="13">
        <v>3756904</v>
      </c>
      <c r="D84" s="35" t="s">
        <v>29</v>
      </c>
      <c r="E84" s="85" t="s">
        <v>111</v>
      </c>
      <c r="F84" s="33">
        <v>4</v>
      </c>
      <c r="G84" s="53">
        <v>44340</v>
      </c>
      <c r="H84" s="84" t="s">
        <v>115</v>
      </c>
      <c r="I84" s="36">
        <v>44342</v>
      </c>
      <c r="J84" s="37">
        <v>44344</v>
      </c>
      <c r="K84" s="88" t="s">
        <v>192</v>
      </c>
      <c r="L84" s="64">
        <v>20</v>
      </c>
      <c r="M84" s="53">
        <v>44344</v>
      </c>
      <c r="N84" s="92">
        <v>1180760</v>
      </c>
      <c r="O84" s="33">
        <v>23026</v>
      </c>
      <c r="P84" s="40">
        <v>44344</v>
      </c>
      <c r="Q84" s="72">
        <v>24666</v>
      </c>
      <c r="R84" s="53">
        <v>44357</v>
      </c>
      <c r="S84" s="76" t="s">
        <v>42</v>
      </c>
      <c r="T84" s="40" t="s">
        <v>42</v>
      </c>
      <c r="U84" s="83" t="s">
        <v>42</v>
      </c>
      <c r="V84" s="2"/>
      <c r="W84" s="2"/>
      <c r="X84" s="2"/>
      <c r="Y84" s="2"/>
      <c r="Z84" s="2"/>
      <c r="AA84" s="2"/>
      <c r="AB84" s="2"/>
      <c r="AC84" s="2"/>
    </row>
    <row r="85" spans="1:29" ht="27" customHeight="1" x14ac:dyDescent="0.25">
      <c r="A85" s="33">
        <f t="shared" si="1"/>
        <v>72</v>
      </c>
      <c r="B85" s="34" t="s">
        <v>92</v>
      </c>
      <c r="C85" s="13">
        <v>1849953</v>
      </c>
      <c r="D85" s="35" t="s">
        <v>29</v>
      </c>
      <c r="E85" s="85" t="s">
        <v>109</v>
      </c>
      <c r="F85" s="33">
        <v>5</v>
      </c>
      <c r="G85" s="53">
        <v>44341</v>
      </c>
      <c r="H85" s="84" t="s">
        <v>147</v>
      </c>
      <c r="I85" s="36">
        <v>44343</v>
      </c>
      <c r="J85" s="37">
        <v>44344</v>
      </c>
      <c r="K85" s="88" t="s">
        <v>193</v>
      </c>
      <c r="L85" s="64">
        <v>21</v>
      </c>
      <c r="M85" s="53">
        <v>44344</v>
      </c>
      <c r="N85" s="92">
        <v>421700</v>
      </c>
      <c r="O85" s="33">
        <v>23005</v>
      </c>
      <c r="P85" s="40">
        <v>44344</v>
      </c>
      <c r="Q85" s="72">
        <v>24561</v>
      </c>
      <c r="R85" s="53">
        <v>44355</v>
      </c>
      <c r="S85" s="76" t="s">
        <v>42</v>
      </c>
      <c r="T85" s="40" t="s">
        <v>42</v>
      </c>
      <c r="U85" s="83" t="s">
        <v>42</v>
      </c>
      <c r="V85" s="2"/>
      <c r="W85" s="2"/>
      <c r="X85" s="2"/>
      <c r="Y85" s="2"/>
      <c r="Z85" s="2"/>
      <c r="AA85" s="2"/>
      <c r="AB85" s="2"/>
      <c r="AC85" s="2"/>
    </row>
    <row r="86" spans="1:29" ht="27" customHeight="1" x14ac:dyDescent="0.25">
      <c r="A86" s="33">
        <f t="shared" si="1"/>
        <v>73</v>
      </c>
      <c r="B86" s="34" t="s">
        <v>93</v>
      </c>
      <c r="C86" s="13">
        <v>2324105</v>
      </c>
      <c r="D86" s="35" t="s">
        <v>29</v>
      </c>
      <c r="E86" s="85" t="s">
        <v>37</v>
      </c>
      <c r="F86" s="33">
        <v>5</v>
      </c>
      <c r="G86" s="53">
        <v>44341</v>
      </c>
      <c r="H86" s="84" t="s">
        <v>148</v>
      </c>
      <c r="I86" s="36">
        <v>44343</v>
      </c>
      <c r="J86" s="37">
        <v>44344</v>
      </c>
      <c r="K86" s="88" t="s">
        <v>193</v>
      </c>
      <c r="L86" s="64">
        <v>21</v>
      </c>
      <c r="M86" s="53">
        <v>44344</v>
      </c>
      <c r="N86" s="92">
        <v>421700</v>
      </c>
      <c r="O86" s="33">
        <v>23005</v>
      </c>
      <c r="P86" s="40">
        <v>44344</v>
      </c>
      <c r="Q86" s="72">
        <v>24561</v>
      </c>
      <c r="R86" s="53">
        <v>44355</v>
      </c>
      <c r="S86" s="76" t="s">
        <v>42</v>
      </c>
      <c r="T86" s="40" t="s">
        <v>42</v>
      </c>
      <c r="U86" s="83" t="s">
        <v>42</v>
      </c>
      <c r="V86" s="2"/>
      <c r="W86" s="2"/>
      <c r="X86" s="2"/>
      <c r="Y86" s="2"/>
      <c r="Z86" s="2"/>
      <c r="AA86" s="2"/>
      <c r="AB86" s="2"/>
      <c r="AC86" s="2"/>
    </row>
    <row r="87" spans="1:29" ht="27" customHeight="1" x14ac:dyDescent="0.25">
      <c r="A87" s="33">
        <f t="shared" si="1"/>
        <v>74</v>
      </c>
      <c r="B87" s="34" t="s">
        <v>94</v>
      </c>
      <c r="C87" s="13">
        <v>3362033</v>
      </c>
      <c r="D87" s="35" t="s">
        <v>29</v>
      </c>
      <c r="E87" s="85" t="s">
        <v>108</v>
      </c>
      <c r="F87" s="33">
        <v>5</v>
      </c>
      <c r="G87" s="53">
        <v>44341</v>
      </c>
      <c r="H87" s="84" t="s">
        <v>147</v>
      </c>
      <c r="I87" s="36">
        <v>44343</v>
      </c>
      <c r="J87" s="37">
        <v>44344</v>
      </c>
      <c r="K87" s="88" t="s">
        <v>193</v>
      </c>
      <c r="L87" s="64">
        <v>21</v>
      </c>
      <c r="M87" s="53">
        <v>44344</v>
      </c>
      <c r="N87" s="92">
        <v>421700</v>
      </c>
      <c r="O87" s="33">
        <v>23005</v>
      </c>
      <c r="P87" s="40">
        <v>44344</v>
      </c>
      <c r="Q87" s="72">
        <v>24561</v>
      </c>
      <c r="R87" s="53">
        <v>44355</v>
      </c>
      <c r="S87" s="76" t="s">
        <v>42</v>
      </c>
      <c r="T87" s="40" t="s">
        <v>42</v>
      </c>
      <c r="U87" s="83" t="s">
        <v>42</v>
      </c>
      <c r="V87" s="2"/>
      <c r="W87" s="2"/>
      <c r="X87" s="2"/>
      <c r="Y87" s="2"/>
      <c r="Z87" s="2"/>
      <c r="AA87" s="2"/>
      <c r="AB87" s="2"/>
      <c r="AC87" s="2"/>
    </row>
    <row r="88" spans="1:29" ht="33.75" customHeight="1" x14ac:dyDescent="0.25">
      <c r="A88" s="33">
        <f t="shared" si="1"/>
        <v>75</v>
      </c>
      <c r="B88" s="34" t="s">
        <v>79</v>
      </c>
      <c r="C88" s="13">
        <v>1938557</v>
      </c>
      <c r="D88" s="35" t="s">
        <v>29</v>
      </c>
      <c r="E88" s="85" t="s">
        <v>102</v>
      </c>
      <c r="F88" s="33">
        <v>4</v>
      </c>
      <c r="G88" s="53">
        <v>44340</v>
      </c>
      <c r="H88" s="84" t="s">
        <v>149</v>
      </c>
      <c r="I88" s="36">
        <v>44347</v>
      </c>
      <c r="J88" s="37">
        <v>44351</v>
      </c>
      <c r="K88" s="88" t="s">
        <v>191</v>
      </c>
      <c r="L88" s="64">
        <v>20</v>
      </c>
      <c r="M88" s="53">
        <v>44344</v>
      </c>
      <c r="N88" s="92">
        <v>1349440</v>
      </c>
      <c r="O88" s="33">
        <v>23030</v>
      </c>
      <c r="P88" s="40">
        <v>44344</v>
      </c>
      <c r="Q88" s="72">
        <v>24668</v>
      </c>
      <c r="R88" s="53">
        <v>44357</v>
      </c>
      <c r="S88" s="76">
        <v>2606698</v>
      </c>
      <c r="T88" s="40">
        <v>44356</v>
      </c>
      <c r="U88" s="83">
        <v>1349440</v>
      </c>
      <c r="V88" s="2"/>
      <c r="W88" s="2"/>
      <c r="X88" s="2"/>
      <c r="Y88" s="2"/>
      <c r="Z88" s="2"/>
      <c r="AA88" s="2"/>
      <c r="AB88" s="2"/>
      <c r="AC88" s="2"/>
    </row>
    <row r="89" spans="1:29" ht="33.75" customHeight="1" x14ac:dyDescent="0.25">
      <c r="A89" s="33">
        <f t="shared" si="1"/>
        <v>76</v>
      </c>
      <c r="B89" s="34" t="s">
        <v>80</v>
      </c>
      <c r="C89" s="13">
        <v>2185922</v>
      </c>
      <c r="D89" s="35" t="s">
        <v>29</v>
      </c>
      <c r="E89" s="85" t="s">
        <v>45</v>
      </c>
      <c r="F89" s="33">
        <v>4</v>
      </c>
      <c r="G89" s="53">
        <v>44340</v>
      </c>
      <c r="H89" s="84" t="s">
        <v>150</v>
      </c>
      <c r="I89" s="36">
        <v>44347</v>
      </c>
      <c r="J89" s="37">
        <v>44351</v>
      </c>
      <c r="K89" s="88" t="s">
        <v>191</v>
      </c>
      <c r="L89" s="64">
        <v>20</v>
      </c>
      <c r="M89" s="53">
        <v>44344</v>
      </c>
      <c r="N89" s="92">
        <v>1349440</v>
      </c>
      <c r="O89" s="33">
        <v>23030</v>
      </c>
      <c r="P89" s="40">
        <v>44344</v>
      </c>
      <c r="Q89" s="72">
        <v>24668</v>
      </c>
      <c r="R89" s="53">
        <v>44357</v>
      </c>
      <c r="S89" s="76">
        <v>2606697</v>
      </c>
      <c r="T89" s="40">
        <v>44356</v>
      </c>
      <c r="U89" s="83">
        <v>1349440</v>
      </c>
      <c r="V89" s="2"/>
      <c r="W89" s="2"/>
      <c r="X89" s="2"/>
      <c r="Y89" s="2"/>
      <c r="Z89" s="2"/>
      <c r="AA89" s="2"/>
      <c r="AB89" s="2"/>
      <c r="AC89" s="2"/>
    </row>
    <row r="90" spans="1:29" ht="33.75" customHeight="1" x14ac:dyDescent="0.25">
      <c r="A90" s="33">
        <f t="shared" si="1"/>
        <v>77</v>
      </c>
      <c r="B90" s="34" t="s">
        <v>81</v>
      </c>
      <c r="C90" s="13">
        <v>2348428</v>
      </c>
      <c r="D90" s="35" t="s">
        <v>29</v>
      </c>
      <c r="E90" s="85" t="s">
        <v>108</v>
      </c>
      <c r="F90" s="33">
        <v>4</v>
      </c>
      <c r="G90" s="53">
        <v>44340</v>
      </c>
      <c r="H90" s="84" t="s">
        <v>149</v>
      </c>
      <c r="I90" s="36">
        <v>44347</v>
      </c>
      <c r="J90" s="37">
        <v>44351</v>
      </c>
      <c r="K90" s="88" t="s">
        <v>191</v>
      </c>
      <c r="L90" s="64">
        <v>20</v>
      </c>
      <c r="M90" s="53">
        <v>44344</v>
      </c>
      <c r="N90" s="92">
        <v>1349440</v>
      </c>
      <c r="O90" s="33">
        <v>23030</v>
      </c>
      <c r="P90" s="40">
        <v>44344</v>
      </c>
      <c r="Q90" s="72">
        <v>24668</v>
      </c>
      <c r="R90" s="53">
        <v>44357</v>
      </c>
      <c r="S90" s="76">
        <v>2606699</v>
      </c>
      <c r="T90" s="40">
        <v>44356</v>
      </c>
      <c r="U90" s="83">
        <v>1349440</v>
      </c>
      <c r="V90" s="2"/>
      <c r="W90" s="2"/>
      <c r="X90" s="2"/>
      <c r="Y90" s="2"/>
      <c r="Z90" s="2"/>
      <c r="AA90" s="2"/>
      <c r="AB90" s="2"/>
      <c r="AC90" s="2"/>
    </row>
    <row r="91" spans="1:29" ht="33.75" customHeight="1" x14ac:dyDescent="0.25">
      <c r="A91" s="33">
        <f t="shared" si="1"/>
        <v>78</v>
      </c>
      <c r="B91" s="34" t="s">
        <v>84</v>
      </c>
      <c r="C91" s="13">
        <v>1697808</v>
      </c>
      <c r="D91" s="35" t="s">
        <v>29</v>
      </c>
      <c r="E91" s="85" t="s">
        <v>109</v>
      </c>
      <c r="F91" s="33">
        <v>4</v>
      </c>
      <c r="G91" s="53">
        <v>44340</v>
      </c>
      <c r="H91" s="84" t="s">
        <v>151</v>
      </c>
      <c r="I91" s="36">
        <v>44347</v>
      </c>
      <c r="J91" s="37">
        <v>44351</v>
      </c>
      <c r="K91" s="88" t="s">
        <v>191</v>
      </c>
      <c r="L91" s="64">
        <v>20</v>
      </c>
      <c r="M91" s="53">
        <v>44344</v>
      </c>
      <c r="N91" s="92">
        <v>1222930</v>
      </c>
      <c r="O91" s="33">
        <v>23031</v>
      </c>
      <c r="P91" s="40">
        <v>44344</v>
      </c>
      <c r="Q91" s="72">
        <v>24669</v>
      </c>
      <c r="R91" s="53">
        <v>44357</v>
      </c>
      <c r="S91" s="76" t="s">
        <v>42</v>
      </c>
      <c r="T91" s="40" t="s">
        <v>42</v>
      </c>
      <c r="U91" s="83" t="s">
        <v>42</v>
      </c>
      <c r="V91" s="2"/>
      <c r="W91" s="2"/>
      <c r="X91" s="2"/>
      <c r="Y91" s="2"/>
      <c r="Z91" s="2"/>
      <c r="AA91" s="2"/>
      <c r="AB91" s="2"/>
      <c r="AC91" s="2"/>
    </row>
    <row r="92" spans="1:29" ht="33.75" customHeight="1" x14ac:dyDescent="0.25">
      <c r="A92" s="33">
        <f t="shared" si="1"/>
        <v>79</v>
      </c>
      <c r="B92" s="34" t="s">
        <v>85</v>
      </c>
      <c r="C92" s="13">
        <v>2011052</v>
      </c>
      <c r="D92" s="35" t="s">
        <v>29</v>
      </c>
      <c r="E92" s="85" t="s">
        <v>108</v>
      </c>
      <c r="F92" s="33">
        <v>4</v>
      </c>
      <c r="G92" s="53">
        <v>44340</v>
      </c>
      <c r="H92" s="84" t="s">
        <v>152</v>
      </c>
      <c r="I92" s="36">
        <v>44347</v>
      </c>
      <c r="J92" s="37">
        <v>44351</v>
      </c>
      <c r="K92" s="88" t="s">
        <v>191</v>
      </c>
      <c r="L92" s="64">
        <v>20</v>
      </c>
      <c r="M92" s="53">
        <v>44344</v>
      </c>
      <c r="N92" s="92">
        <v>1222930</v>
      </c>
      <c r="O92" s="33">
        <v>23031</v>
      </c>
      <c r="P92" s="40">
        <v>44344</v>
      </c>
      <c r="Q92" s="72">
        <v>24669</v>
      </c>
      <c r="R92" s="53">
        <v>44357</v>
      </c>
      <c r="S92" s="76" t="s">
        <v>42</v>
      </c>
      <c r="T92" s="40" t="s">
        <v>42</v>
      </c>
      <c r="U92" s="83" t="s">
        <v>42</v>
      </c>
      <c r="V92" s="2"/>
      <c r="W92" s="2"/>
      <c r="X92" s="2"/>
      <c r="Y92" s="2"/>
      <c r="Z92" s="2"/>
      <c r="AA92" s="2"/>
      <c r="AB92" s="2"/>
      <c r="AC92" s="2"/>
    </row>
    <row r="93" spans="1:29" ht="33.75" customHeight="1" x14ac:dyDescent="0.25">
      <c r="A93" s="33">
        <f t="shared" si="1"/>
        <v>80</v>
      </c>
      <c r="B93" s="34" t="s">
        <v>82</v>
      </c>
      <c r="C93" s="13">
        <v>2506558</v>
      </c>
      <c r="D93" s="35" t="s">
        <v>29</v>
      </c>
      <c r="E93" s="85" t="s">
        <v>108</v>
      </c>
      <c r="F93" s="33">
        <v>4</v>
      </c>
      <c r="G93" s="53">
        <v>44340</v>
      </c>
      <c r="H93" s="84" t="s">
        <v>153</v>
      </c>
      <c r="I93" s="36">
        <v>44347</v>
      </c>
      <c r="J93" s="37">
        <v>44351</v>
      </c>
      <c r="K93" s="88" t="s">
        <v>191</v>
      </c>
      <c r="L93" s="64">
        <v>20</v>
      </c>
      <c r="M93" s="53">
        <v>44344</v>
      </c>
      <c r="N93" s="92">
        <v>1222930</v>
      </c>
      <c r="O93" s="33">
        <v>23031</v>
      </c>
      <c r="P93" s="40">
        <v>44344</v>
      </c>
      <c r="Q93" s="72">
        <v>24669</v>
      </c>
      <c r="R93" s="53">
        <v>44357</v>
      </c>
      <c r="S93" s="76" t="s">
        <v>42</v>
      </c>
      <c r="T93" s="40" t="s">
        <v>42</v>
      </c>
      <c r="U93" s="83" t="s">
        <v>42</v>
      </c>
      <c r="V93" s="2"/>
      <c r="W93" s="2"/>
      <c r="X93" s="2"/>
      <c r="Y93" s="2"/>
      <c r="Z93" s="2"/>
      <c r="AA93" s="2"/>
      <c r="AB93" s="2"/>
      <c r="AC93" s="2"/>
    </row>
    <row r="94" spans="1:29" ht="34.5" customHeight="1" x14ac:dyDescent="0.25">
      <c r="A94" s="33">
        <f t="shared" si="1"/>
        <v>81</v>
      </c>
      <c r="B94" s="34" t="s">
        <v>70</v>
      </c>
      <c r="C94" s="13">
        <v>1128326</v>
      </c>
      <c r="D94" s="35" t="s">
        <v>29</v>
      </c>
      <c r="E94" s="85" t="s">
        <v>38</v>
      </c>
      <c r="F94" s="33">
        <v>6</v>
      </c>
      <c r="G94" s="53">
        <v>44343</v>
      </c>
      <c r="H94" s="84" t="s">
        <v>154</v>
      </c>
      <c r="I94" s="36">
        <v>44347</v>
      </c>
      <c r="J94" s="37">
        <v>44351</v>
      </c>
      <c r="K94" s="88" t="s">
        <v>194</v>
      </c>
      <c r="L94" s="64">
        <v>22</v>
      </c>
      <c r="M94" s="53">
        <v>44347</v>
      </c>
      <c r="N94" s="92">
        <v>1180760</v>
      </c>
      <c r="O94" s="33">
        <v>23381</v>
      </c>
      <c r="P94" s="40">
        <v>44347</v>
      </c>
      <c r="Q94" s="72">
        <v>24581</v>
      </c>
      <c r="R94" s="53">
        <v>44355</v>
      </c>
      <c r="S94" s="76" t="s">
        <v>42</v>
      </c>
      <c r="T94" s="40" t="s">
        <v>42</v>
      </c>
      <c r="U94" s="83" t="s">
        <v>42</v>
      </c>
      <c r="V94" s="2"/>
      <c r="W94" s="2"/>
      <c r="X94" s="2"/>
      <c r="Y94" s="2"/>
      <c r="Z94" s="2"/>
      <c r="AA94" s="2"/>
      <c r="AB94" s="2"/>
      <c r="AC94" s="2"/>
    </row>
    <row r="95" spans="1:29" ht="34.5" customHeight="1" x14ac:dyDescent="0.25">
      <c r="A95" s="33">
        <f t="shared" si="1"/>
        <v>82</v>
      </c>
      <c r="B95" s="34" t="s">
        <v>71</v>
      </c>
      <c r="C95" s="13">
        <v>3224785</v>
      </c>
      <c r="D95" s="35" t="s">
        <v>29</v>
      </c>
      <c r="E95" s="85" t="s">
        <v>38</v>
      </c>
      <c r="F95" s="33">
        <v>6</v>
      </c>
      <c r="G95" s="53">
        <v>44343</v>
      </c>
      <c r="H95" s="84" t="s">
        <v>155</v>
      </c>
      <c r="I95" s="36">
        <v>44347</v>
      </c>
      <c r="J95" s="37">
        <v>44351</v>
      </c>
      <c r="K95" s="88" t="s">
        <v>194</v>
      </c>
      <c r="L95" s="64">
        <v>22</v>
      </c>
      <c r="M95" s="53">
        <v>44347</v>
      </c>
      <c r="N95" s="92">
        <v>1180760</v>
      </c>
      <c r="O95" s="33">
        <v>23381</v>
      </c>
      <c r="P95" s="40">
        <v>44347</v>
      </c>
      <c r="Q95" s="72">
        <v>24581</v>
      </c>
      <c r="R95" s="53">
        <v>44355</v>
      </c>
      <c r="S95" s="76" t="s">
        <v>42</v>
      </c>
      <c r="T95" s="40" t="s">
        <v>42</v>
      </c>
      <c r="U95" s="83" t="s">
        <v>42</v>
      </c>
      <c r="V95" s="2"/>
      <c r="W95" s="2"/>
      <c r="X95" s="2"/>
      <c r="Y95" s="2"/>
      <c r="Z95" s="2"/>
      <c r="AA95" s="2"/>
      <c r="AB95" s="2"/>
      <c r="AC95" s="2"/>
    </row>
    <row r="96" spans="1:29" ht="34.5" customHeight="1" x14ac:dyDescent="0.25">
      <c r="A96" s="33">
        <f t="shared" si="1"/>
        <v>83</v>
      </c>
      <c r="B96" s="34" t="s">
        <v>95</v>
      </c>
      <c r="C96" s="13">
        <v>3455454</v>
      </c>
      <c r="D96" s="35" t="s">
        <v>29</v>
      </c>
      <c r="E96" s="8" t="s">
        <v>41</v>
      </c>
      <c r="F96" s="33">
        <v>6</v>
      </c>
      <c r="G96" s="53">
        <v>44343</v>
      </c>
      <c r="H96" s="7" t="s">
        <v>154</v>
      </c>
      <c r="I96" s="36">
        <v>44347</v>
      </c>
      <c r="J96" s="37">
        <v>44351</v>
      </c>
      <c r="K96" s="88" t="s">
        <v>194</v>
      </c>
      <c r="L96" s="64">
        <v>22</v>
      </c>
      <c r="M96" s="53">
        <v>44347</v>
      </c>
      <c r="N96" s="92">
        <v>1180760</v>
      </c>
      <c r="O96" s="33">
        <v>23381</v>
      </c>
      <c r="P96" s="40">
        <v>44347</v>
      </c>
      <c r="Q96" s="72">
        <v>24581</v>
      </c>
      <c r="R96" s="53">
        <v>44355</v>
      </c>
      <c r="S96" s="76" t="s">
        <v>42</v>
      </c>
      <c r="T96" s="40" t="s">
        <v>42</v>
      </c>
      <c r="U96" s="83" t="s">
        <v>42</v>
      </c>
      <c r="V96" s="2"/>
      <c r="W96" s="2"/>
      <c r="X96" s="2"/>
      <c r="Y96" s="2"/>
      <c r="Z96" s="2"/>
      <c r="AA96" s="2"/>
      <c r="AB96" s="2"/>
      <c r="AC96" s="2"/>
    </row>
    <row r="97" spans="1:29" ht="34.5" customHeight="1" x14ac:dyDescent="0.25">
      <c r="A97" s="33">
        <f t="shared" si="1"/>
        <v>84</v>
      </c>
      <c r="B97" s="34" t="s">
        <v>68</v>
      </c>
      <c r="C97" s="13">
        <v>774765</v>
      </c>
      <c r="D97" s="35" t="s">
        <v>29</v>
      </c>
      <c r="E97" s="8" t="s">
        <v>38</v>
      </c>
      <c r="F97" s="33">
        <v>6</v>
      </c>
      <c r="G97" s="53">
        <v>44343</v>
      </c>
      <c r="H97" s="7" t="s">
        <v>156</v>
      </c>
      <c r="I97" s="36">
        <v>44347</v>
      </c>
      <c r="J97" s="37">
        <v>44351</v>
      </c>
      <c r="K97" s="88" t="s">
        <v>194</v>
      </c>
      <c r="L97" s="64">
        <v>22</v>
      </c>
      <c r="M97" s="53">
        <v>44347</v>
      </c>
      <c r="N97" s="92">
        <v>1180760</v>
      </c>
      <c r="O97" s="33">
        <v>23382</v>
      </c>
      <c r="P97" s="40">
        <v>44347</v>
      </c>
      <c r="Q97" s="72">
        <v>24582</v>
      </c>
      <c r="R97" s="53">
        <v>44355</v>
      </c>
      <c r="S97" s="76" t="s">
        <v>42</v>
      </c>
      <c r="T97" s="40" t="s">
        <v>42</v>
      </c>
      <c r="U97" s="83" t="s">
        <v>42</v>
      </c>
      <c r="V97" s="2"/>
      <c r="W97" s="2"/>
      <c r="X97" s="2"/>
      <c r="Y97" s="2"/>
      <c r="Z97" s="2"/>
      <c r="AA97" s="2"/>
      <c r="AB97" s="2"/>
      <c r="AC97" s="2"/>
    </row>
    <row r="98" spans="1:29" ht="34.5" customHeight="1" x14ac:dyDescent="0.25">
      <c r="A98" s="33">
        <f t="shared" si="1"/>
        <v>85</v>
      </c>
      <c r="B98" s="34" t="s">
        <v>69</v>
      </c>
      <c r="C98" s="13">
        <v>1414914</v>
      </c>
      <c r="D98" s="35" t="s">
        <v>29</v>
      </c>
      <c r="E98" s="8" t="s">
        <v>38</v>
      </c>
      <c r="F98" s="33">
        <v>6</v>
      </c>
      <c r="G98" s="53">
        <v>44343</v>
      </c>
      <c r="H98" s="7" t="s">
        <v>156</v>
      </c>
      <c r="I98" s="36">
        <v>44347</v>
      </c>
      <c r="J98" s="37">
        <v>44351</v>
      </c>
      <c r="K98" s="88" t="s">
        <v>194</v>
      </c>
      <c r="L98" s="64">
        <v>22</v>
      </c>
      <c r="M98" s="53">
        <v>44347</v>
      </c>
      <c r="N98" s="92">
        <v>1180760</v>
      </c>
      <c r="O98" s="33">
        <v>23382</v>
      </c>
      <c r="P98" s="40">
        <v>44347</v>
      </c>
      <c r="Q98" s="72">
        <v>24582</v>
      </c>
      <c r="R98" s="53">
        <v>44355</v>
      </c>
      <c r="S98" s="76" t="s">
        <v>42</v>
      </c>
      <c r="T98" s="40" t="s">
        <v>42</v>
      </c>
      <c r="U98" s="83" t="s">
        <v>42</v>
      </c>
      <c r="V98" s="2"/>
      <c r="W98" s="2"/>
      <c r="X98" s="2"/>
      <c r="Y98" s="2"/>
      <c r="Z98" s="2"/>
      <c r="AA98" s="2"/>
      <c r="AB98" s="2"/>
      <c r="AC98" s="2"/>
    </row>
    <row r="99" spans="1:29" ht="34.5" customHeight="1" x14ac:dyDescent="0.25">
      <c r="A99" s="33">
        <f t="shared" si="1"/>
        <v>86</v>
      </c>
      <c r="B99" s="34" t="s">
        <v>96</v>
      </c>
      <c r="C99" s="13">
        <v>1816940</v>
      </c>
      <c r="D99" s="35" t="s">
        <v>29</v>
      </c>
      <c r="E99" s="8" t="s">
        <v>38</v>
      </c>
      <c r="F99" s="33">
        <v>6</v>
      </c>
      <c r="G99" s="53">
        <v>44343</v>
      </c>
      <c r="H99" s="7" t="s">
        <v>156</v>
      </c>
      <c r="I99" s="36">
        <v>44347</v>
      </c>
      <c r="J99" s="37">
        <v>44351</v>
      </c>
      <c r="K99" s="88" t="s">
        <v>194</v>
      </c>
      <c r="L99" s="64">
        <v>22</v>
      </c>
      <c r="M99" s="53">
        <v>44347</v>
      </c>
      <c r="N99" s="92">
        <v>1180760</v>
      </c>
      <c r="O99" s="33">
        <v>23382</v>
      </c>
      <c r="P99" s="40">
        <v>44347</v>
      </c>
      <c r="Q99" s="72">
        <v>24582</v>
      </c>
      <c r="R99" s="53">
        <v>44355</v>
      </c>
      <c r="S99" s="76" t="s">
        <v>42</v>
      </c>
      <c r="T99" s="40" t="s">
        <v>42</v>
      </c>
      <c r="U99" s="83" t="s">
        <v>42</v>
      </c>
      <c r="V99" s="2"/>
      <c r="W99" s="2"/>
      <c r="X99" s="2"/>
      <c r="Y99" s="2"/>
      <c r="Z99" s="2"/>
      <c r="AA99" s="2"/>
      <c r="AB99" s="2"/>
      <c r="AC99" s="2"/>
    </row>
    <row r="100" spans="1:29" ht="29.25" customHeight="1" x14ac:dyDescent="0.25">
      <c r="A100" s="33">
        <f t="shared" si="1"/>
        <v>87</v>
      </c>
      <c r="B100" s="34" t="s">
        <v>63</v>
      </c>
      <c r="C100" s="13">
        <v>1038167</v>
      </c>
      <c r="D100" s="35" t="s">
        <v>29</v>
      </c>
      <c r="E100" s="8" t="s">
        <v>38</v>
      </c>
      <c r="F100" s="33">
        <v>6</v>
      </c>
      <c r="G100" s="53">
        <v>44343</v>
      </c>
      <c r="H100" s="7" t="s">
        <v>157</v>
      </c>
      <c r="I100" s="36">
        <v>44347</v>
      </c>
      <c r="J100" s="37">
        <v>44349</v>
      </c>
      <c r="K100" s="88" t="s">
        <v>194</v>
      </c>
      <c r="L100" s="64">
        <v>22</v>
      </c>
      <c r="M100" s="53">
        <v>44347</v>
      </c>
      <c r="N100" s="92">
        <v>674720</v>
      </c>
      <c r="O100" s="33">
        <v>23383</v>
      </c>
      <c r="P100" s="40">
        <v>44347</v>
      </c>
      <c r="Q100" s="72">
        <v>24583</v>
      </c>
      <c r="R100" s="53">
        <v>44355</v>
      </c>
      <c r="S100" s="76" t="s">
        <v>42</v>
      </c>
      <c r="T100" s="40" t="s">
        <v>42</v>
      </c>
      <c r="U100" s="83" t="s">
        <v>42</v>
      </c>
      <c r="V100" s="2"/>
      <c r="W100" s="2"/>
      <c r="X100" s="2"/>
      <c r="Y100" s="2"/>
      <c r="Z100" s="2"/>
      <c r="AA100" s="2"/>
      <c r="AB100" s="2"/>
      <c r="AC100" s="2"/>
    </row>
    <row r="101" spans="1:29" ht="29.25" customHeight="1" x14ac:dyDescent="0.25">
      <c r="A101" s="33">
        <f t="shared" si="1"/>
        <v>88</v>
      </c>
      <c r="B101" s="34" t="s">
        <v>32</v>
      </c>
      <c r="C101" s="13">
        <v>647647</v>
      </c>
      <c r="D101" s="35" t="s">
        <v>29</v>
      </c>
      <c r="E101" s="8" t="s">
        <v>39</v>
      </c>
      <c r="F101" s="33">
        <v>6</v>
      </c>
      <c r="G101" s="53">
        <v>44343</v>
      </c>
      <c r="H101" s="7" t="s">
        <v>158</v>
      </c>
      <c r="I101" s="36">
        <v>44348</v>
      </c>
      <c r="J101" s="37">
        <v>44351</v>
      </c>
      <c r="K101" s="88" t="s">
        <v>183</v>
      </c>
      <c r="L101" s="64">
        <v>22</v>
      </c>
      <c r="M101" s="53">
        <v>44347</v>
      </c>
      <c r="N101" s="92">
        <v>1265100</v>
      </c>
      <c r="O101" s="33">
        <v>23384</v>
      </c>
      <c r="P101" s="40">
        <v>44347</v>
      </c>
      <c r="Q101" s="72">
        <v>24584</v>
      </c>
      <c r="R101" s="53">
        <v>44355</v>
      </c>
      <c r="S101" s="76" t="s">
        <v>42</v>
      </c>
      <c r="T101" s="40" t="s">
        <v>42</v>
      </c>
      <c r="U101" s="83" t="s">
        <v>42</v>
      </c>
      <c r="V101" s="2"/>
      <c r="W101" s="2"/>
      <c r="X101" s="2"/>
      <c r="Y101" s="2"/>
      <c r="Z101" s="2"/>
      <c r="AA101" s="2"/>
      <c r="AB101" s="2"/>
      <c r="AC101" s="2"/>
    </row>
    <row r="102" spans="1:29" ht="29.25" customHeight="1" x14ac:dyDescent="0.25">
      <c r="A102" s="33">
        <f t="shared" si="1"/>
        <v>89</v>
      </c>
      <c r="B102" s="34" t="s">
        <v>97</v>
      </c>
      <c r="C102" s="13">
        <v>3502070</v>
      </c>
      <c r="D102" s="35" t="s">
        <v>29</v>
      </c>
      <c r="E102" s="8" t="s">
        <v>41</v>
      </c>
      <c r="F102" s="33">
        <v>4</v>
      </c>
      <c r="G102" s="53">
        <v>44340</v>
      </c>
      <c r="H102" s="7" t="s">
        <v>159</v>
      </c>
      <c r="I102" s="36">
        <v>44349</v>
      </c>
      <c r="J102" s="37">
        <v>44351</v>
      </c>
      <c r="K102" s="88" t="s">
        <v>191</v>
      </c>
      <c r="L102" s="64">
        <v>20</v>
      </c>
      <c r="M102" s="53">
        <v>44344</v>
      </c>
      <c r="N102" s="92">
        <v>759060</v>
      </c>
      <c r="O102" s="33">
        <v>23032</v>
      </c>
      <c r="P102" s="40">
        <v>44344</v>
      </c>
      <c r="Q102" s="72">
        <v>24670</v>
      </c>
      <c r="R102" s="53">
        <v>44357</v>
      </c>
      <c r="S102" s="76">
        <v>2605003</v>
      </c>
      <c r="T102" s="40">
        <v>44358</v>
      </c>
      <c r="U102" s="83">
        <v>759060</v>
      </c>
      <c r="V102" s="2"/>
      <c r="W102" s="2"/>
      <c r="X102" s="2"/>
      <c r="Y102" s="2"/>
      <c r="Z102" s="2"/>
      <c r="AA102" s="2"/>
      <c r="AB102" s="2"/>
      <c r="AC102" s="2"/>
    </row>
    <row r="103" spans="1:29" ht="29.25" customHeight="1" x14ac:dyDescent="0.25">
      <c r="A103" s="33">
        <f t="shared" si="1"/>
        <v>90</v>
      </c>
      <c r="B103" s="34" t="s">
        <v>83</v>
      </c>
      <c r="C103" s="13">
        <v>3631151</v>
      </c>
      <c r="D103" s="35" t="s">
        <v>29</v>
      </c>
      <c r="E103" s="8" t="s">
        <v>37</v>
      </c>
      <c r="F103" s="33">
        <v>4</v>
      </c>
      <c r="G103" s="53">
        <v>44340</v>
      </c>
      <c r="H103" s="7" t="s">
        <v>159</v>
      </c>
      <c r="I103" s="36">
        <v>44349</v>
      </c>
      <c r="J103" s="37">
        <v>44351</v>
      </c>
      <c r="K103" s="88" t="s">
        <v>191</v>
      </c>
      <c r="L103" s="64">
        <v>20</v>
      </c>
      <c r="M103" s="53">
        <v>44344</v>
      </c>
      <c r="N103" s="92">
        <v>759060</v>
      </c>
      <c r="O103" s="33">
        <v>23032</v>
      </c>
      <c r="P103" s="40">
        <v>44344</v>
      </c>
      <c r="Q103" s="72">
        <v>24670</v>
      </c>
      <c r="R103" s="53">
        <v>44357</v>
      </c>
      <c r="S103" s="76">
        <v>2605004</v>
      </c>
      <c r="T103" s="40">
        <v>44358</v>
      </c>
      <c r="U103" s="83">
        <v>759060</v>
      </c>
      <c r="V103" s="2"/>
      <c r="W103" s="2"/>
      <c r="X103" s="2"/>
      <c r="Y103" s="2"/>
      <c r="Z103" s="2"/>
      <c r="AA103" s="2"/>
      <c r="AB103" s="2"/>
      <c r="AC103" s="2"/>
    </row>
    <row r="104" spans="1:29" ht="36.75" customHeight="1" x14ac:dyDescent="0.25">
      <c r="A104" s="33">
        <f t="shared" si="1"/>
        <v>91</v>
      </c>
      <c r="B104" s="34" t="s">
        <v>89</v>
      </c>
      <c r="C104" s="13">
        <v>3654205</v>
      </c>
      <c r="D104" s="35" t="s">
        <v>29</v>
      </c>
      <c r="E104" s="8" t="s">
        <v>44</v>
      </c>
      <c r="F104" s="33">
        <v>4</v>
      </c>
      <c r="G104" s="53">
        <v>44340</v>
      </c>
      <c r="H104" s="7" t="s">
        <v>159</v>
      </c>
      <c r="I104" s="36">
        <v>44349</v>
      </c>
      <c r="J104" s="37">
        <v>44351</v>
      </c>
      <c r="K104" s="88" t="s">
        <v>191</v>
      </c>
      <c r="L104" s="64">
        <v>20</v>
      </c>
      <c r="M104" s="53">
        <v>44344</v>
      </c>
      <c r="N104" s="92">
        <v>759060</v>
      </c>
      <c r="O104" s="33">
        <v>23032</v>
      </c>
      <c r="P104" s="40">
        <v>44344</v>
      </c>
      <c r="Q104" s="72">
        <v>24670</v>
      </c>
      <c r="R104" s="53">
        <v>44357</v>
      </c>
      <c r="S104" s="76">
        <v>2605002</v>
      </c>
      <c r="T104" s="40">
        <v>44358</v>
      </c>
      <c r="U104" s="83">
        <v>759060</v>
      </c>
      <c r="V104" s="2"/>
      <c r="W104" s="2"/>
      <c r="X104" s="2"/>
      <c r="Y104" s="2"/>
      <c r="Z104" s="2"/>
      <c r="AA104" s="2"/>
      <c r="AB104" s="2"/>
      <c r="AC104" s="2"/>
    </row>
    <row r="105" spans="1:29" ht="36.75" customHeight="1" x14ac:dyDescent="0.25">
      <c r="A105" s="33">
        <f t="shared" si="1"/>
        <v>92</v>
      </c>
      <c r="B105" s="34" t="s">
        <v>98</v>
      </c>
      <c r="C105" s="13">
        <v>2176165</v>
      </c>
      <c r="D105" s="35" t="s">
        <v>29</v>
      </c>
      <c r="E105" s="8" t="s">
        <v>112</v>
      </c>
      <c r="F105" s="33">
        <v>6</v>
      </c>
      <c r="G105" s="53">
        <v>44343</v>
      </c>
      <c r="H105" s="7" t="s">
        <v>160</v>
      </c>
      <c r="I105" s="36">
        <v>44349</v>
      </c>
      <c r="J105" s="37">
        <v>44351</v>
      </c>
      <c r="K105" s="88" t="s">
        <v>195</v>
      </c>
      <c r="L105" s="64">
        <v>22</v>
      </c>
      <c r="M105" s="53">
        <v>44347</v>
      </c>
      <c r="N105" s="92">
        <v>1180760</v>
      </c>
      <c r="O105" s="33">
        <v>23386</v>
      </c>
      <c r="P105" s="40">
        <v>44347</v>
      </c>
      <c r="Q105" s="72">
        <v>24585</v>
      </c>
      <c r="R105" s="53">
        <v>44355</v>
      </c>
      <c r="S105" s="76" t="s">
        <v>42</v>
      </c>
      <c r="T105" s="40" t="s">
        <v>42</v>
      </c>
      <c r="U105" s="83" t="s">
        <v>42</v>
      </c>
      <c r="V105" s="2"/>
      <c r="W105" s="2"/>
      <c r="X105" s="2"/>
      <c r="Y105" s="2"/>
      <c r="Z105" s="2"/>
      <c r="AA105" s="2"/>
      <c r="AB105" s="2"/>
      <c r="AC105" s="2"/>
    </row>
    <row r="106" spans="1:29" ht="36.75" customHeight="1" x14ac:dyDescent="0.25">
      <c r="A106" s="33">
        <f t="shared" si="1"/>
        <v>93</v>
      </c>
      <c r="B106" s="34" t="s">
        <v>99</v>
      </c>
      <c r="C106" s="13">
        <v>4454386</v>
      </c>
      <c r="D106" s="35" t="s">
        <v>29</v>
      </c>
      <c r="E106" s="8" t="s">
        <v>111</v>
      </c>
      <c r="F106" s="33">
        <v>6</v>
      </c>
      <c r="G106" s="53">
        <v>44343</v>
      </c>
      <c r="H106" s="7" t="s">
        <v>160</v>
      </c>
      <c r="I106" s="36">
        <v>44349</v>
      </c>
      <c r="J106" s="37">
        <v>44351</v>
      </c>
      <c r="K106" s="88" t="s">
        <v>195</v>
      </c>
      <c r="L106" s="64">
        <v>22</v>
      </c>
      <c r="M106" s="53">
        <v>44347</v>
      </c>
      <c r="N106" s="92">
        <v>1180760</v>
      </c>
      <c r="O106" s="33">
        <v>23386</v>
      </c>
      <c r="P106" s="40">
        <v>44347</v>
      </c>
      <c r="Q106" s="72">
        <v>24585</v>
      </c>
      <c r="R106" s="53">
        <v>44355</v>
      </c>
      <c r="S106" s="76" t="s">
        <v>42</v>
      </c>
      <c r="T106" s="40" t="s">
        <v>42</v>
      </c>
      <c r="U106" s="83" t="s">
        <v>42</v>
      </c>
      <c r="V106" s="2"/>
      <c r="W106" s="2"/>
      <c r="X106" s="2"/>
      <c r="Y106" s="2"/>
      <c r="Z106" s="2"/>
      <c r="AA106" s="2"/>
      <c r="AB106" s="2"/>
      <c r="AC106" s="2"/>
    </row>
    <row r="107" spans="1:29" ht="24" customHeight="1" x14ac:dyDescent="0.3">
      <c r="A107" s="130" t="s">
        <v>20</v>
      </c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68" t="s">
        <v>23</v>
      </c>
      <c r="N107" s="93">
        <f>+SUM(N14:N106)</f>
        <v>82653200</v>
      </c>
      <c r="O107" s="132" t="s">
        <v>23</v>
      </c>
      <c r="P107" s="133"/>
      <c r="Q107" s="133"/>
      <c r="R107" s="133"/>
      <c r="S107" s="133"/>
      <c r="T107" s="133"/>
      <c r="U107" s="81">
        <f>+SUM(U14:U106)</f>
        <v>7602060</v>
      </c>
      <c r="V107" s="2"/>
      <c r="W107" s="2"/>
      <c r="X107" s="2"/>
      <c r="Y107" s="2"/>
      <c r="Z107" s="2"/>
      <c r="AA107" s="2"/>
      <c r="AB107" s="2"/>
      <c r="AC107" s="2"/>
    </row>
    <row r="108" spans="1:29" ht="24" customHeight="1" x14ac:dyDescent="0.3">
      <c r="A108" s="108" t="s">
        <v>196</v>
      </c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2"/>
      <c r="W108" s="2"/>
      <c r="X108" s="2"/>
      <c r="Y108" s="2"/>
      <c r="Z108" s="2"/>
      <c r="AA108" s="2"/>
      <c r="AB108" s="2"/>
      <c r="AC108" s="2"/>
    </row>
    <row r="109" spans="1:29" ht="24" customHeight="1" x14ac:dyDescent="0.3">
      <c r="A109" s="108" t="s">
        <v>197</v>
      </c>
      <c r="B109" s="10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2"/>
      <c r="W109" s="2"/>
      <c r="X109" s="2"/>
      <c r="Y109" s="2"/>
      <c r="Z109" s="2"/>
      <c r="AA109" s="2"/>
      <c r="AB109" s="2"/>
      <c r="AC109" s="2"/>
    </row>
    <row r="110" spans="1:29" ht="24" customHeight="1" x14ac:dyDescent="0.3">
      <c r="A110" s="108" t="s">
        <v>30</v>
      </c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"/>
      <c r="W110" s="1"/>
      <c r="X110" s="1"/>
      <c r="Y110" s="1"/>
      <c r="Z110" s="1"/>
      <c r="AA110" s="1"/>
      <c r="AB110" s="1"/>
      <c r="AC110" s="1"/>
    </row>
    <row r="111" spans="1:29" ht="16.5" x14ac:dyDescent="0.3">
      <c r="A111" s="6" t="s">
        <v>21</v>
      </c>
      <c r="B111" s="1"/>
      <c r="C111" s="14"/>
      <c r="D111" s="1"/>
      <c r="E111" s="1"/>
      <c r="F111" s="47"/>
      <c r="G111" s="50"/>
      <c r="H111" s="1"/>
      <c r="I111" s="18"/>
      <c r="J111" s="18"/>
      <c r="K111" s="1"/>
      <c r="L111" s="62"/>
      <c r="M111" s="66"/>
      <c r="N111" s="9"/>
      <c r="O111" s="1"/>
      <c r="P111" s="1"/>
      <c r="Q111" s="55"/>
      <c r="R111" s="41"/>
      <c r="S111" s="74"/>
      <c r="T111" s="66"/>
      <c r="U111" s="78"/>
      <c r="V111" s="1"/>
      <c r="W111" s="1"/>
      <c r="X111" s="1"/>
      <c r="Y111" s="1"/>
      <c r="Z111" s="1"/>
      <c r="AA111" s="1"/>
      <c r="AB111" s="1"/>
      <c r="AC111" s="1"/>
    </row>
    <row r="112" spans="1:29" ht="11.25" customHeight="1" x14ac:dyDescent="0.3">
      <c r="A112" s="6"/>
      <c r="B112" s="1"/>
      <c r="C112" s="14"/>
      <c r="D112" s="1"/>
      <c r="E112" s="1"/>
      <c r="F112" s="47"/>
      <c r="G112" s="50"/>
      <c r="H112" s="1"/>
      <c r="I112" s="18"/>
      <c r="J112" s="18"/>
      <c r="K112" s="1"/>
      <c r="L112" s="62"/>
      <c r="M112" s="66"/>
      <c r="N112" s="9"/>
      <c r="O112" s="1"/>
      <c r="P112" s="1"/>
      <c r="Q112" s="55"/>
      <c r="R112" s="41"/>
      <c r="S112" s="74"/>
      <c r="T112" s="66"/>
      <c r="U112" s="78"/>
      <c r="V112" s="1"/>
      <c r="W112" s="1"/>
      <c r="X112" s="1"/>
      <c r="Y112" s="1"/>
      <c r="Z112" s="1"/>
      <c r="AA112" s="1"/>
      <c r="AB112" s="1"/>
      <c r="AC112" s="1"/>
    </row>
    <row r="113" spans="1:29" ht="21.75" customHeight="1" x14ac:dyDescent="0.3">
      <c r="A113" s="149" t="s">
        <v>205</v>
      </c>
      <c r="B113" s="150"/>
      <c r="C113" s="150"/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1"/>
      <c r="V113" s="1"/>
      <c r="W113" s="1"/>
      <c r="X113" s="1"/>
      <c r="Y113" s="1"/>
      <c r="Z113" s="1"/>
      <c r="AA113" s="1"/>
      <c r="AB113" s="1"/>
      <c r="AC113" s="1"/>
    </row>
    <row r="114" spans="1:29" ht="21.75" customHeight="1" x14ac:dyDescent="0.3">
      <c r="A114" s="110" t="s">
        <v>203</v>
      </c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2"/>
      <c r="V114" s="1"/>
      <c r="W114" s="1"/>
      <c r="X114" s="1"/>
      <c r="Y114" s="1"/>
      <c r="Z114" s="1"/>
      <c r="AA114" s="1"/>
      <c r="AB114" s="1"/>
      <c r="AC114" s="1"/>
    </row>
    <row r="115" spans="1:29" ht="21.75" customHeight="1" x14ac:dyDescent="0.3">
      <c r="A115" s="146" t="s">
        <v>204</v>
      </c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8"/>
      <c r="V115" s="1"/>
      <c r="W115" s="1"/>
      <c r="X115" s="1"/>
      <c r="Y115" s="1"/>
      <c r="Z115" s="1"/>
      <c r="AA115" s="1"/>
      <c r="AB115" s="1"/>
      <c r="AC115" s="1"/>
    </row>
    <row r="116" spans="1:29" ht="30.75" customHeight="1" x14ac:dyDescent="0.3">
      <c r="A116" s="1"/>
      <c r="B116" s="1"/>
      <c r="C116" s="14"/>
      <c r="D116" s="1"/>
      <c r="E116" s="1"/>
      <c r="F116" s="47"/>
      <c r="G116" s="50"/>
      <c r="H116" s="1"/>
      <c r="I116" s="18"/>
      <c r="J116" s="18"/>
      <c r="K116" s="1"/>
      <c r="L116" s="62"/>
      <c r="M116" s="66"/>
      <c r="N116" s="9"/>
      <c r="O116" s="1"/>
      <c r="P116" s="1"/>
      <c r="Q116" s="55"/>
      <c r="R116" s="41"/>
      <c r="S116" s="74"/>
      <c r="T116" s="66"/>
      <c r="U116" s="78"/>
      <c r="V116" s="1"/>
      <c r="W116" s="1"/>
      <c r="X116" s="1"/>
      <c r="Y116" s="1"/>
      <c r="Z116" s="1"/>
      <c r="AA116" s="1"/>
      <c r="AB116" s="1"/>
      <c r="AC116" s="1"/>
    </row>
    <row r="117" spans="1:29" ht="33.75" hidden="1" customHeight="1" x14ac:dyDescent="0.3">
      <c r="A117" s="1"/>
      <c r="B117" s="95"/>
      <c r="C117" s="106"/>
      <c r="D117" s="106"/>
      <c r="E117" s="106"/>
      <c r="F117" s="106"/>
      <c r="G117" s="106"/>
      <c r="H117" s="106"/>
      <c r="I117" s="18"/>
      <c r="J117" s="18"/>
      <c r="K117" s="1"/>
      <c r="L117" s="94"/>
      <c r="M117" s="94"/>
      <c r="N117" s="98"/>
      <c r="O117" s="94"/>
      <c r="P117" s="94"/>
      <c r="Q117" s="94"/>
      <c r="R117" s="95"/>
      <c r="S117" s="95"/>
      <c r="T117" s="95"/>
      <c r="U117" s="78"/>
      <c r="V117" s="1"/>
      <c r="W117" s="1"/>
      <c r="X117" s="1"/>
      <c r="Y117" s="1"/>
      <c r="Z117" s="1"/>
      <c r="AA117" s="1"/>
      <c r="AB117" s="1"/>
      <c r="AC117" s="1"/>
    </row>
    <row r="118" spans="1:29" ht="16.5" hidden="1" x14ac:dyDescent="0.3">
      <c r="A118" s="1"/>
      <c r="B118" s="96"/>
      <c r="C118" s="107" t="s">
        <v>198</v>
      </c>
      <c r="D118" s="107"/>
      <c r="E118" s="107"/>
      <c r="F118" s="107"/>
      <c r="G118" s="107"/>
      <c r="H118" s="107"/>
      <c r="I118" s="18"/>
      <c r="J118" s="18"/>
      <c r="K118" s="1"/>
      <c r="L118" s="107" t="s">
        <v>200</v>
      </c>
      <c r="M118" s="107"/>
      <c r="N118" s="107"/>
      <c r="O118" s="107"/>
      <c r="P118" s="107"/>
      <c r="Q118" s="107"/>
      <c r="R118" s="96"/>
      <c r="S118" s="96"/>
      <c r="T118" s="96"/>
      <c r="U118" s="78"/>
      <c r="V118" s="1"/>
      <c r="W118" s="1"/>
      <c r="X118" s="1"/>
      <c r="Y118" s="1"/>
      <c r="Z118" s="1"/>
      <c r="AA118" s="1"/>
      <c r="AB118" s="1"/>
      <c r="AC118" s="1"/>
    </row>
    <row r="119" spans="1:29" ht="16.5" hidden="1" x14ac:dyDescent="0.3">
      <c r="A119" s="1"/>
      <c r="B119" s="97"/>
      <c r="C119" s="100" t="s">
        <v>28</v>
      </c>
      <c r="D119" s="100"/>
      <c r="E119" s="100"/>
      <c r="F119" s="100"/>
      <c r="G119" s="100"/>
      <c r="H119" s="100"/>
      <c r="I119" s="18"/>
      <c r="J119" s="18"/>
      <c r="K119" s="1"/>
      <c r="L119" s="100" t="s">
        <v>201</v>
      </c>
      <c r="M119" s="100"/>
      <c r="N119" s="100"/>
      <c r="O119" s="100"/>
      <c r="P119" s="100"/>
      <c r="Q119" s="100"/>
      <c r="R119" s="97"/>
      <c r="S119" s="97"/>
      <c r="T119" s="97"/>
      <c r="U119" s="78"/>
      <c r="V119" s="1"/>
      <c r="W119" s="1"/>
      <c r="X119" s="1"/>
      <c r="Y119" s="1"/>
      <c r="Z119" s="1"/>
      <c r="AA119" s="1"/>
      <c r="AB119" s="1"/>
      <c r="AC119" s="1"/>
    </row>
    <row r="120" spans="1:29" ht="1.5" customHeight="1" x14ac:dyDescent="0.3">
      <c r="A120" s="1"/>
      <c r="B120" s="97"/>
      <c r="C120" s="100" t="s">
        <v>199</v>
      </c>
      <c r="D120" s="100"/>
      <c r="E120" s="100"/>
      <c r="F120" s="100"/>
      <c r="G120" s="100"/>
      <c r="H120" s="100"/>
      <c r="I120" s="18"/>
      <c r="J120" s="18"/>
      <c r="K120" s="1"/>
      <c r="L120" s="100" t="s">
        <v>202</v>
      </c>
      <c r="M120" s="100"/>
      <c r="N120" s="100"/>
      <c r="O120" s="100"/>
      <c r="P120" s="100"/>
      <c r="Q120" s="100"/>
      <c r="R120" s="97"/>
      <c r="S120" s="97"/>
      <c r="T120" s="97"/>
      <c r="U120" s="78"/>
      <c r="V120" s="1"/>
      <c r="W120" s="1"/>
      <c r="X120" s="1"/>
      <c r="Y120" s="1"/>
      <c r="Z120" s="1"/>
      <c r="AA120" s="1"/>
      <c r="AB120" s="1"/>
      <c r="AC120" s="1"/>
    </row>
    <row r="121" spans="1:29" ht="9.75" customHeight="1" x14ac:dyDescent="0.3">
      <c r="A121" s="1"/>
      <c r="B121" s="1"/>
      <c r="C121" s="14"/>
      <c r="D121" s="1"/>
      <c r="E121" s="1"/>
      <c r="F121" s="47"/>
      <c r="G121" s="50"/>
      <c r="H121" s="1"/>
      <c r="I121" s="18"/>
      <c r="J121" s="18"/>
      <c r="K121" s="1"/>
      <c r="L121" s="62"/>
      <c r="M121" s="66"/>
      <c r="N121" s="9"/>
      <c r="O121" s="1"/>
      <c r="P121" s="117"/>
      <c r="Q121" s="117"/>
      <c r="R121" s="117"/>
      <c r="S121" s="117"/>
      <c r="T121" s="117"/>
      <c r="U121" s="78"/>
      <c r="V121" s="1"/>
      <c r="W121" s="1"/>
      <c r="X121" s="1"/>
      <c r="Y121" s="1"/>
      <c r="Z121" s="1"/>
      <c r="AA121" s="1"/>
      <c r="AB121" s="1"/>
      <c r="AC121" s="1"/>
    </row>
    <row r="122" spans="1:29" ht="16.5" x14ac:dyDescent="0.3">
      <c r="A122" s="1"/>
      <c r="B122" s="1"/>
      <c r="C122" s="14"/>
      <c r="D122" s="1"/>
      <c r="E122" s="1"/>
      <c r="F122" s="47"/>
      <c r="G122" s="50"/>
      <c r="H122" s="1"/>
      <c r="I122" s="18"/>
      <c r="J122" s="18"/>
      <c r="K122" s="1"/>
      <c r="L122" s="62"/>
      <c r="M122" s="66"/>
      <c r="N122" s="9"/>
      <c r="O122" s="1"/>
      <c r="P122" s="1"/>
      <c r="Q122" s="55"/>
      <c r="R122" s="41"/>
      <c r="S122" s="74"/>
      <c r="T122" s="66"/>
      <c r="U122" s="78"/>
      <c r="V122" s="1"/>
      <c r="W122" s="1"/>
      <c r="X122" s="1"/>
      <c r="Y122" s="1"/>
      <c r="Z122" s="1"/>
      <c r="AA122" s="1"/>
      <c r="AB122" s="1"/>
      <c r="AC122" s="1"/>
    </row>
    <row r="125" spans="1:29" ht="16.5" x14ac:dyDescent="0.3">
      <c r="B125" s="99" t="s">
        <v>212</v>
      </c>
      <c r="C125" s="99"/>
      <c r="E125" s="99" t="s">
        <v>215</v>
      </c>
      <c r="F125" s="99"/>
      <c r="G125" s="99"/>
      <c r="H125" s="99"/>
      <c r="I125" s="99"/>
      <c r="K125" s="104" t="s">
        <v>211</v>
      </c>
      <c r="L125" s="104"/>
      <c r="M125" s="104"/>
      <c r="O125" s="105" t="s">
        <v>212</v>
      </c>
      <c r="P125" s="105"/>
      <c r="Q125" s="105"/>
      <c r="R125" s="105"/>
      <c r="S125" s="105"/>
    </row>
    <row r="126" spans="1:29" ht="17.25" customHeight="1" x14ac:dyDescent="0.3">
      <c r="B126" s="100" t="s">
        <v>213</v>
      </c>
      <c r="C126" s="100"/>
      <c r="E126" s="100" t="s">
        <v>214</v>
      </c>
      <c r="F126" s="100"/>
      <c r="G126" s="100"/>
      <c r="H126" s="100"/>
      <c r="I126" s="100"/>
      <c r="K126" s="101" t="s">
        <v>198</v>
      </c>
      <c r="L126" s="101"/>
      <c r="M126" s="101"/>
      <c r="O126" s="103" t="s">
        <v>200</v>
      </c>
      <c r="P126" s="103"/>
      <c r="Q126" s="103"/>
      <c r="R126" s="103"/>
      <c r="S126" s="103"/>
    </row>
    <row r="127" spans="1:29" ht="17.25" customHeight="1" x14ac:dyDescent="0.3">
      <c r="B127" s="100" t="s">
        <v>210</v>
      </c>
      <c r="C127" s="100"/>
      <c r="E127" s="100" t="s">
        <v>206</v>
      </c>
      <c r="F127" s="100"/>
      <c r="G127" s="100"/>
      <c r="H127" s="100"/>
      <c r="I127" s="100"/>
      <c r="K127" s="101" t="s">
        <v>28</v>
      </c>
      <c r="L127" s="101"/>
      <c r="M127" s="101"/>
      <c r="O127" s="102" t="s">
        <v>201</v>
      </c>
      <c r="P127" s="102"/>
      <c r="Q127" s="102"/>
      <c r="R127" s="102"/>
      <c r="S127" s="102"/>
    </row>
    <row r="128" spans="1:29" ht="17.25" customHeight="1" x14ac:dyDescent="0.3">
      <c r="B128" s="100" t="s">
        <v>209</v>
      </c>
      <c r="C128" s="100"/>
      <c r="E128" s="100" t="s">
        <v>208</v>
      </c>
      <c r="F128" s="100"/>
      <c r="G128" s="100"/>
      <c r="H128" s="100"/>
      <c r="I128" s="100"/>
      <c r="K128" s="101" t="s">
        <v>207</v>
      </c>
      <c r="L128" s="101"/>
      <c r="M128" s="101"/>
      <c r="O128" s="102" t="s">
        <v>202</v>
      </c>
      <c r="P128" s="102"/>
      <c r="Q128" s="102"/>
      <c r="R128" s="102"/>
      <c r="S128" s="102"/>
    </row>
  </sheetData>
  <mergeCells count="56">
    <mergeCell ref="A115:U115"/>
    <mergeCell ref="A113:U113"/>
    <mergeCell ref="A11:B13"/>
    <mergeCell ref="C11:C13"/>
    <mergeCell ref="O12:O13"/>
    <mergeCell ref="S12:S13"/>
    <mergeCell ref="D11:D13"/>
    <mergeCell ref="E11:E13"/>
    <mergeCell ref="F11:G12"/>
    <mergeCell ref="K11:K13"/>
    <mergeCell ref="I11:J12"/>
    <mergeCell ref="P12:P13"/>
    <mergeCell ref="Q12:Q13"/>
    <mergeCell ref="R12:R13"/>
    <mergeCell ref="U12:U13"/>
    <mergeCell ref="H11:H13"/>
    <mergeCell ref="A110:U110"/>
    <mergeCell ref="A114:U114"/>
    <mergeCell ref="A4:U4"/>
    <mergeCell ref="A5:U5"/>
    <mergeCell ref="A6:U6"/>
    <mergeCell ref="A9:F9"/>
    <mergeCell ref="T7:U7"/>
    <mergeCell ref="T12:T13"/>
    <mergeCell ref="L11:M12"/>
    <mergeCell ref="N11:N13"/>
    <mergeCell ref="O11:R11"/>
    <mergeCell ref="A107:L107"/>
    <mergeCell ref="O107:T107"/>
    <mergeCell ref="A108:U108"/>
    <mergeCell ref="A109:U109"/>
    <mergeCell ref="S11:U11"/>
    <mergeCell ref="K125:M125"/>
    <mergeCell ref="O125:S125"/>
    <mergeCell ref="C117:H117"/>
    <mergeCell ref="C118:H118"/>
    <mergeCell ref="C119:H119"/>
    <mergeCell ref="C120:H120"/>
    <mergeCell ref="P121:T121"/>
    <mergeCell ref="L118:Q118"/>
    <mergeCell ref="L119:Q119"/>
    <mergeCell ref="L120:Q120"/>
    <mergeCell ref="K127:M127"/>
    <mergeCell ref="K126:M126"/>
    <mergeCell ref="K128:M128"/>
    <mergeCell ref="O127:S127"/>
    <mergeCell ref="O128:S128"/>
    <mergeCell ref="O126:S126"/>
    <mergeCell ref="B125:C125"/>
    <mergeCell ref="B126:C126"/>
    <mergeCell ref="B127:C127"/>
    <mergeCell ref="B128:C128"/>
    <mergeCell ref="E125:I125"/>
    <mergeCell ref="E126:I126"/>
    <mergeCell ref="E127:I127"/>
    <mergeCell ref="E128:I128"/>
  </mergeCells>
  <pageMargins left="0.59055118110236227" right="0.70866141732283472" top="0.39370078740157483" bottom="0.98" header="0.31496062992125984" footer="0.31496062992125984"/>
  <pageSetup paperSize="300" scale="58" orientation="landscape" r:id="rId1"/>
  <rowBreaks count="4" manualBreakCount="4">
    <brk id="36" max="20" man="1"/>
    <brk id="59" max="20" man="1"/>
    <brk id="80" max="20" man="1"/>
    <brk id="100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Juan</cp:lastModifiedBy>
  <cp:lastPrinted>2021-06-14T13:57:43Z</cp:lastPrinted>
  <dcterms:created xsi:type="dcterms:W3CDTF">2021-03-08T13:50:18Z</dcterms:created>
  <dcterms:modified xsi:type="dcterms:W3CDTF">2021-10-01T21:19:58Z</dcterms:modified>
</cp:coreProperties>
</file>