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C\repo\open_data_v2\public\data\"/>
    </mc:Choice>
  </mc:AlternateContent>
  <bookViews>
    <workbookView xWindow="0" yWindow="0" windowWidth="28800" windowHeight="12330"/>
  </bookViews>
  <sheets>
    <sheet name="INFORME JUNIO 21" sheetId="1" r:id="rId1"/>
  </sheets>
  <definedNames>
    <definedName name="_xlnm.Print_Area" localSheetId="0">'INFORME JUNIO 21'!$A$1:$U$154</definedName>
    <definedName name="_xlnm.Print_Titles" localSheetId="0">'INFORME JUNIO 21'!$1:$13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4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U134" i="1" l="1"/>
</calcChain>
</file>

<file path=xl/sharedStrings.xml><?xml version="1.0" encoding="utf-8"?>
<sst xmlns="http://schemas.openxmlformats.org/spreadsheetml/2006/main" count="1012" uniqueCount="255">
  <si>
    <t xml:space="preserve">PLANILLA DE REGISTRO MENSUAL DE VIÁTICOS </t>
  </si>
  <si>
    <t>LEY N° 6511/20</t>
  </si>
  <si>
    <t>FORMAS DE PRESENTACIÓN: FORMATO DIGITAL Y/O SISTEMA ON LINE (*)</t>
  </si>
  <si>
    <t xml:space="preserve">(5) NOMBRE Y APELLIDO DEL BENEFICIARIO </t>
  </si>
  <si>
    <t xml:space="preserve">(6) C.I. N° </t>
  </si>
  <si>
    <t xml:space="preserve">(7) FUNCIONARIO SÍ/NO </t>
  </si>
  <si>
    <t xml:space="preserve">(8) CARGO O FUNCIÓN QUE DESEMPEÑA </t>
  </si>
  <si>
    <t>(9) DISPOSICIÓN LEGAL DE DESIGNACIÓN DE COMISIÓN</t>
  </si>
  <si>
    <t>N°</t>
  </si>
  <si>
    <t xml:space="preserve"> FECHA </t>
  </si>
  <si>
    <t xml:space="preserve">(10) DESTINO DE LA COMISIÓN DE SERVICIO </t>
  </si>
  <si>
    <t xml:space="preserve">(11) PERIODO DE LA COMISIÓN DE SERVICIO </t>
  </si>
  <si>
    <t>(12) MOTIVO DE LA COMISIÓN DE SERVICIO</t>
  </si>
  <si>
    <t xml:space="preserve">(13) DISPOSICIÓN LEGAL DE ASIGNACIÓN DE VIÁTICO </t>
  </si>
  <si>
    <t xml:space="preserve">FECHA </t>
  </si>
  <si>
    <t xml:space="preserve">(15) REGISTRO CONTABLE  - SICO </t>
  </si>
  <si>
    <t xml:space="preserve">NUMERO DE EGRESO </t>
  </si>
  <si>
    <t xml:space="preserve">NUMERO DE OBLIGACIÓN </t>
  </si>
  <si>
    <t>(16) DEVOLUCIÓN</t>
  </si>
  <si>
    <t xml:space="preserve">NOTA DE DEPÓSITO FISCAL O BOLETA DE DEPÓSITO N° </t>
  </si>
  <si>
    <t xml:space="preserve">(17) TOTALES </t>
  </si>
  <si>
    <t xml:space="preserve">(*) VÍA SISTEMA ONLINE LAS ENTIDADES CALENDARIZADAS POR RESOLUCIÓN CGR </t>
  </si>
  <si>
    <t>VERSIÓN 6</t>
  </si>
  <si>
    <t>₲</t>
  </si>
  <si>
    <t xml:space="preserve">(14) VIÁTICO ASIGNADO (₲) </t>
  </si>
  <si>
    <t xml:space="preserve">MONTO  (₲) </t>
  </si>
  <si>
    <t>DESDE</t>
  </si>
  <si>
    <t xml:space="preserve">HASTA </t>
  </si>
  <si>
    <t xml:space="preserve">DIRECTOR GENERAL DE ADMINISTRACIÓN Y FINANZAS </t>
  </si>
  <si>
    <t>SÍ</t>
  </si>
  <si>
    <t xml:space="preserve">( 20) TOTAL VIÁTICO EXTERIOR: ₲. 0 (CERO) </t>
  </si>
  <si>
    <r>
      <rPr>
        <b/>
        <sz val="10"/>
        <color theme="1"/>
        <rFont val="Book Antiqua"/>
        <family val="1"/>
      </rPr>
      <t>(3) INSTITUCIÓN:</t>
    </r>
    <r>
      <rPr>
        <sz val="10"/>
        <color theme="1"/>
        <rFont val="Book Antiqua"/>
        <family val="1"/>
      </rPr>
      <t xml:space="preserve"> MINISTERIO DE EDUCACIÓN Y CIENCIAS </t>
    </r>
  </si>
  <si>
    <t xml:space="preserve"> ---</t>
  </si>
  <si>
    <t>OSCAR STARK ROBLEDO</t>
  </si>
  <si>
    <t>C. I. N° 743.000</t>
  </si>
  <si>
    <t>JUAN MANUEL BRUNETTI MARCOS</t>
  </si>
  <si>
    <t>MINISTRO</t>
  </si>
  <si>
    <t>C. I. N° 1.361.781</t>
  </si>
  <si>
    <t>C.I. N° 743.000</t>
  </si>
  <si>
    <t>C.I. N° 3.216.094</t>
  </si>
  <si>
    <t>DEPARTAMENTO DE CONTABILIDAD</t>
  </si>
  <si>
    <t>_________________________________</t>
  </si>
  <si>
    <t>_______________________________</t>
  </si>
  <si>
    <t xml:space="preserve">CAROLINA MERCADO, JEFA </t>
  </si>
  <si>
    <t>___________________________________</t>
  </si>
  <si>
    <r>
      <rPr>
        <b/>
        <sz val="10"/>
        <color theme="1"/>
        <rFont val="Book Antiqua"/>
        <family val="1"/>
      </rPr>
      <t>(2)</t>
    </r>
    <r>
      <rPr>
        <sz val="10"/>
        <color theme="1"/>
        <rFont val="Book Antiqua"/>
        <family val="1"/>
      </rPr>
      <t xml:space="preserve"> N° 6</t>
    </r>
  </si>
  <si>
    <r>
      <rPr>
        <b/>
        <sz val="10"/>
        <color theme="1"/>
        <rFont val="Book Antiqua"/>
        <family val="1"/>
      </rPr>
      <t xml:space="preserve">(4) </t>
    </r>
    <r>
      <rPr>
        <sz val="10"/>
        <color theme="1"/>
        <rFont val="Book Antiqua"/>
        <family val="1"/>
      </rPr>
      <t>MES/AÑO: JUNIO/2021</t>
    </r>
  </si>
  <si>
    <t>MURIEL RAFAEL FERNANDO</t>
  </si>
  <si>
    <t>GONZALEZ OJEDA BERNARDO</t>
  </si>
  <si>
    <t>AGUERO GOMEZ ANGEL DARIO</t>
  </si>
  <si>
    <t>ZARATE ALVARENGA PEDRO ADALBERTO</t>
  </si>
  <si>
    <t>CAÑETE BOBADILLA FRANCISCO SOLANO</t>
  </si>
  <si>
    <t>RIVAS RAMIREZ ARNALDO ANDRES</t>
  </si>
  <si>
    <t>SOSA ACEVEDO ROBERTO</t>
  </si>
  <si>
    <t>GAMARRA ROBERTO CARLOS</t>
  </si>
  <si>
    <t>VILLALBA DE ORTIZ INES</t>
  </si>
  <si>
    <t>RECALDE TORALES JANISE MABEL</t>
  </si>
  <si>
    <t>ROLON DE ARZAMENDIA SANDRA CATALINA</t>
  </si>
  <si>
    <t>GIMENEZ GIMENEZ JORGE ANDRES</t>
  </si>
  <si>
    <t>AYALA DE GONZALEZ GLADYS RAMONA</t>
  </si>
  <si>
    <t>BERNAL DE VILLAMAYOR NANCY CRISTINA</t>
  </si>
  <si>
    <t>LEIVA BLANCO RUBEN EDUARDO</t>
  </si>
  <si>
    <t>ALVARENGA AREVALOS AUGUSTO AURELIO</t>
  </si>
  <si>
    <t>GONZALEZ LOPEZ RICHARD</t>
  </si>
  <si>
    <t>PAREDES GODOY JULIO CESAR</t>
  </si>
  <si>
    <t>NUÑEZ ACOSTA IRIS NOEMI</t>
  </si>
  <si>
    <t>DUARTE GAVILAN PABLO</t>
  </si>
  <si>
    <t>DIAZ VICENSINI OSCAR FABIAN</t>
  </si>
  <si>
    <t>IBARROLA SAUCEDO GILBERTO</t>
  </si>
  <si>
    <t>MACIEL MORINIGO ROCIO SOLEDAD</t>
  </si>
  <si>
    <t>SAMANIEGO GENES PATRICIA BEATRIZ</t>
  </si>
  <si>
    <t>CUEVAS RAMIREZ OLGA EDIT</t>
  </si>
  <si>
    <t>BENITEZ GIMENEZ ALFREDO ENRIQUE</t>
  </si>
  <si>
    <t>DIAZ MENDIETA SONIA MELISSA</t>
  </si>
  <si>
    <t>VERA BRUNO JUAN BAUTISTA</t>
  </si>
  <si>
    <t>RODRIGUEZ RODRIGUEZ ROCIO NOEMI</t>
  </si>
  <si>
    <t>SILVA DE PESSOLANI GLADYS ANTONIA</t>
  </si>
  <si>
    <t>SALINAS AGÃœERO ALEXIS ADRIAN</t>
  </si>
  <si>
    <t>DUARTE CANDIA OFELIA</t>
  </si>
  <si>
    <t>SANCHEZ BARBUDES MYRIAM MERCEDES</t>
  </si>
  <si>
    <t>COLARTE BRITOS CESAR PABLO</t>
  </si>
  <si>
    <t>RODRIGUEZ CAÑETE TAMMY ELIZABETH</t>
  </si>
  <si>
    <t>RIVAS FERREIRA ANTONIO</t>
  </si>
  <si>
    <t>FLORENCIANO LLANO NANCY FABIOLA</t>
  </si>
  <si>
    <t>PEÑA FIGUEREDO GUSTAVO MANUEL</t>
  </si>
  <si>
    <t>TERSTIEGE MACHUCA MARIA INES</t>
  </si>
  <si>
    <t>ESPINOLA DE JARA ROXANA CAROLINA</t>
  </si>
  <si>
    <t>MENDEZ DE CACERES KAREN REBECA</t>
  </si>
  <si>
    <t>QUINTANA PEREZ FABIOLA CLOTILDE</t>
  </si>
  <si>
    <t>CASTILLO MEDINA RICHART ALBERTO</t>
  </si>
  <si>
    <t>SEGOVIA MAXA JUAN</t>
  </si>
  <si>
    <t>MORENO RIOS JOSE MARIA</t>
  </si>
  <si>
    <t>VAZQUEZ  SICARD ALAN YAMIL</t>
  </si>
  <si>
    <t>LOVERA UCEDO LOURDES CONCEPCION</t>
  </si>
  <si>
    <t>AGUILERA VERA BRIGIDO</t>
  </si>
  <si>
    <t>RODAS DE PAUZZIER RAQUEL MARIELA</t>
  </si>
  <si>
    <t>NUÑEZ CARLOS ALBERTO</t>
  </si>
  <si>
    <t>SANABRIA ROMERO FELIPE JOAQUIN</t>
  </si>
  <si>
    <t>SANABRIA DE CAQUISANI DAISY CONCEPCION</t>
  </si>
  <si>
    <t>TORRES VARGAS FREDDY RAUL</t>
  </si>
  <si>
    <t>BENITEZ MELGAREJO ANGEL RAFAEL</t>
  </si>
  <si>
    <t>BATTAGLIA BAEZ LUIS MAGDALENO</t>
  </si>
  <si>
    <t>PIÑANEZ ESQUIVEL CARLOS ALFREDO</t>
  </si>
  <si>
    <t>BENITEZ VELAZQUEZ ARTURO WALTER</t>
  </si>
  <si>
    <t>MEZA DE MONTIEL IRENE CRISTINA</t>
  </si>
  <si>
    <t>GAMARRA GODOY DIEGO RAMON</t>
  </si>
  <si>
    <t>COLMAN DUARTE RAMON CONCEPCION</t>
  </si>
  <si>
    <t>DUARTE PERALTA MIXVERTO</t>
  </si>
  <si>
    <t>DELGADO CARLOS ALBERTO</t>
  </si>
  <si>
    <t>MANCUELLO MERELES SANTIAGO ANTONIO</t>
  </si>
  <si>
    <t>AYALA FLEITAS DIEGO FERNANDO</t>
  </si>
  <si>
    <t>ALVAREZ ALFONSO MATIAS FEDERICO</t>
  </si>
  <si>
    <t>FIGUEREDO BRITEZ LUIS GERARDO</t>
  </si>
  <si>
    <t>ARELLANO RUIZ SERGIO FREDY</t>
  </si>
  <si>
    <t>GARCIA BENITEZ JOSE DANIEL</t>
  </si>
  <si>
    <t>RAMIREZ CABALLERO RODRIGO EMILIO</t>
  </si>
  <si>
    <t>MARTINEZ FARIÑA CESAR AUGUSTO</t>
  </si>
  <si>
    <t>UCEDO LUCIO ATILIO</t>
  </si>
  <si>
    <t>RODRIGUEZ CASTRO FRANCISCO RAUL</t>
  </si>
  <si>
    <t>FERREIRA SAMANIEGO ANDREA MAGDALENA</t>
  </si>
  <si>
    <t>YEGROS GUILLEN HUGO ALCIDES</t>
  </si>
  <si>
    <t>VERA GONZALEZ MARIA LORENA</t>
  </si>
  <si>
    <t>WIELER LOPEZ EUDOGIA MAGNOLIA</t>
  </si>
  <si>
    <t>GRAHL RIQUELME CARLITOS RUBEN</t>
  </si>
  <si>
    <t>VALENZUELA MARECO DARIO FILEMON</t>
  </si>
  <si>
    <t>CACERES GONZALEZ MARIA EUDELINA</t>
  </si>
  <si>
    <t>RAMIREZ GAMARRA RAMON</t>
  </si>
  <si>
    <t>VILLALBA BENITEZ ZARA NOEMI</t>
  </si>
  <si>
    <t>DIRECTOR</t>
  </si>
  <si>
    <t>JEFE DE DPTO</t>
  </si>
  <si>
    <t>CHOFER</t>
  </si>
  <si>
    <t>TECNICA PEDAGOGICA</t>
  </si>
  <si>
    <t>JEFE DE DEPARTAMENTO</t>
  </si>
  <si>
    <t>CUSTODIO</t>
  </si>
  <si>
    <t>JEFA DE PROTOCOLO</t>
  </si>
  <si>
    <t>JEFE CEREMONIAL</t>
  </si>
  <si>
    <t>JEFA DE DEPARTAMENTO</t>
  </si>
  <si>
    <t>DIRECTORA GENERAL</t>
  </si>
  <si>
    <t>TECNICO</t>
  </si>
  <si>
    <t>TECNICA</t>
  </si>
  <si>
    <t>JEFA</t>
  </si>
  <si>
    <t>POLICIA</t>
  </si>
  <si>
    <t>JEFE</t>
  </si>
  <si>
    <t>ASISTENTE</t>
  </si>
  <si>
    <t>DIRECTORA</t>
  </si>
  <si>
    <t>TECNICO PEDAGOGICO</t>
  </si>
  <si>
    <t>TECNICO PEDAGOGICA</t>
  </si>
  <si>
    <t>FOTOGRAFO</t>
  </si>
  <si>
    <t>PERIODISTA</t>
  </si>
  <si>
    <t>CAMAROGRAFO</t>
  </si>
  <si>
    <t>AUXILIAR</t>
  </si>
  <si>
    <t>DIRECTOR GENERAL</t>
  </si>
  <si>
    <t>GUAIRÁ - CAAZAPÁ - ÑEEMBUCÚ</t>
  </si>
  <si>
    <t>GUAIRÁ - CAAZAPÁ - ÑEEMBUCU</t>
  </si>
  <si>
    <t>GUAIRÁ - CAAZAPA - ÑEEMBUCU</t>
  </si>
  <si>
    <t>SAN PEDRO ( CAPIIBARY, CRUCE LIBERACION)</t>
  </si>
  <si>
    <t>MISIONES</t>
  </si>
  <si>
    <t>CANENDIYÚ (CURUGUATY, CORPUS CRISTI)</t>
  </si>
  <si>
    <t>SAN PEDRO ( CHORE)</t>
  </si>
  <si>
    <t>ÑEEMBUCÚ-CAAZAPA-GUAIRA</t>
  </si>
  <si>
    <t>MISIONES - CORDILLERA</t>
  </si>
  <si>
    <t>MISIONES- CORDILLERA</t>
  </si>
  <si>
    <t>CAAZAPÁ-GUAIRA</t>
  </si>
  <si>
    <t>ITAPÚA(ENCARNACION)</t>
  </si>
  <si>
    <t>ITAPÚA(ENCARNACION</t>
  </si>
  <si>
    <t>GUAIRÁ</t>
  </si>
  <si>
    <t>GUAIRÁ(VILLARRICA</t>
  </si>
  <si>
    <t>GUAIRÁ(VILLARRICA)</t>
  </si>
  <si>
    <t>GUAIRÁ(VILLARICA)</t>
  </si>
  <si>
    <t>ALTO PARANÁ(CIUDAD DEL ESTE)</t>
  </si>
  <si>
    <t>ALTO PARANA(CIUDAD DEL ESTE)</t>
  </si>
  <si>
    <t>GUAIRÁ(INDEPENDENCIA)</t>
  </si>
  <si>
    <t>GUAIRÁ(INDEPENDENCIA</t>
  </si>
  <si>
    <t>ÑEEMBUCÚ-MISIONES-ITAPUA</t>
  </si>
  <si>
    <t>AMAMBAY</t>
  </si>
  <si>
    <t>AMAMBAY(PEDRO JUAN CABALLERO)</t>
  </si>
  <si>
    <t>PARAGUARÍ-CAAZAPA-GUAIRA</t>
  </si>
  <si>
    <t>CANENDIYÚ-CAAGUAZU</t>
  </si>
  <si>
    <t>CANENDIYÚ- CAAGUAZU</t>
  </si>
  <si>
    <t>CAAZAPÁ</t>
  </si>
  <si>
    <t>ALTO PARANÁ-CAAGUAZU-CORDILLERA</t>
  </si>
  <si>
    <t>CAAZAPÁ-AMAMBAY</t>
  </si>
  <si>
    <t>CAAGUAZÚ(CORONEL OVIEDO)</t>
  </si>
  <si>
    <t>SAN PEDRO-CONCEPCION-AMAMBAY</t>
  </si>
  <si>
    <t>BOQUERÓN (FILADELFIA)</t>
  </si>
  <si>
    <t>ITAPÚA (NUEVA ALBORADA, MARIA AUXILIADORA)</t>
  </si>
  <si>
    <t>CAAGUAZÚ (CORONEL OVIEDO)</t>
  </si>
  <si>
    <t>BOQUERÓN(FILADELFIA)</t>
  </si>
  <si>
    <t>MISIONES (SAN JUAN BAUTISTA)</t>
  </si>
  <si>
    <t>MISIONES(SAN JUAN BAUTISTA)</t>
  </si>
  <si>
    <t>ITAPÚA (ENCARNACION, TRINIDAD, JESUS)</t>
  </si>
  <si>
    <t>ITAPÚA(ENCARNACION, TRINIDAD, JESUS)</t>
  </si>
  <si>
    <t>PARAGUARÍ(PARAGUARI)</t>
  </si>
  <si>
    <t>PARAGUARÍ (PARAGUARI)</t>
  </si>
  <si>
    <t>PARAGUARÍ (LA COLMENA) GUAIRA (VILLARRICA)</t>
  </si>
  <si>
    <t>PARAGUARÍ(LA COLMENA) GUAIRA (VILLARRICA)</t>
  </si>
  <si>
    <t>GUAIRÁ( VILLARRICA)</t>
  </si>
  <si>
    <t>MISIONES( SAN MIGUEL-SAN PATRICIO)</t>
  </si>
  <si>
    <t>CANENDIYÚ( CURUGUATY)</t>
  </si>
  <si>
    <t>CAAGUAZÚ( CORONEL OVIEDO)</t>
  </si>
  <si>
    <t>TRABAJO CON SUPERVISORES EDUCATIVOS EN EL MARCO DEL PLAN DE CONTIGENCIA PARA EL ASEGURAMIENTO DEL PROCESO EDUCATIVO (COMPLEMENTO DE PAGO DE LA STR N° 60.645 - OBLIGACION N° 23.031)</t>
  </si>
  <si>
    <t>TRASLADO DE  FUNCIONARIOS PARA LA REALIZACION DE RELEVAMIENTO Y VERIFICACION DE INMUEBLES</t>
  </si>
  <si>
    <t>TRASLADO DE FUNCIONARIOS PARA REALIZAR TAREAS DE CODIFICACION DE NOTEBOOK DONADOS POR LA CONATEL</t>
  </si>
  <si>
    <t>TRASLADO DE FUNCIONARIOS PARA REALIZAR TAREAS DE VERIFICACION DE OBRAS</t>
  </si>
  <si>
    <t>TRASLADO DE FUNCIONARIOS PARA REALIZAR TAREAS DE CODIFICACION DE NOTEBOOK DONADAS POR LA CONATEL</t>
  </si>
  <si>
    <t>TRASLADO A FUNCIONARIOS PARA REALIZAR TAREA EN EL MARCO DEL PLAN DE  CONTINGENCIA PARA EL ASEGURAMIENTO DEL PROCESO EDUCATIVO</t>
  </si>
  <si>
    <t>TALLER SOBRE ELABORACION DE JUGUETES EN EL MARCO DEL PRONAES</t>
  </si>
  <si>
    <t>TRAMITES ACADEMICOS/ADMINISTRATIVOS EN RELACION A DOCUMENTACIONES PARA LA HABILITACION DE LAS MATRICULACIONES 2021</t>
  </si>
  <si>
    <t>CUSTODIAR AL MINISTRO EN SU VISITA POR LAS INSTITUCIONES</t>
  </si>
  <si>
    <t>TRASLADO DE FUNCIONARIOS PARA VISITAS EN INSTITUCIONES EDUCATIVAS</t>
  </si>
  <si>
    <t>ORGANIZAR LA VISITA DEL MINISTRO EN LAS INSTITUCIONES EDUCATIVAS</t>
  </si>
  <si>
    <t>COBERTURA DE PRENSA DE LAS ACTIVIDADES DEL MINISTRO</t>
  </si>
  <si>
    <t>TALLER DE SOCIALIZACION SOBRE LA NORMA PARAGUAYA DE CATEGORIZACION DE HOTELES - DIFUSION DE LA CAMPAÑA NACIONAL DE PREVENSION DE LA TRATA DE PERSONAS Y ESNNA</t>
  </si>
  <si>
    <t>CODIFICACION DE NOTEBOOK DONADOS POR LA CONATEL</t>
  </si>
  <si>
    <t>MESA DE TRABAJO DE PLANIFICACION CON LOS DIRECTORES DE LOS IFDS</t>
  </si>
  <si>
    <t>REUNION CON LOS REFERENTES EDUCATIVOS PARA PLANIFICACION DE LOS PROYECTOS MISIONALES DEL VICEMINISTERIO DE CULTO</t>
  </si>
  <si>
    <t>TRASLADO DE FUNCIONARIOS</t>
  </si>
  <si>
    <t>CUSTODIA DEL MINISTRO</t>
  </si>
  <si>
    <t>MESA DE TRABAJO DE PLANIFICACION CON LOS DIRECTORES DE LOS IFDS PARA IDENTIFICAR LAS OFERTAS DE FORMACION DE LOS TALENTOS HUMANOS DEL NIVEL INICIAL</t>
  </si>
  <si>
    <t>TRABAJO CON SUPERVISORES EDUCATIVOS EN EL MARCO DEL PLAN DE CONTINGENCIA PARA EL ASEGURAMIENTO DEL PROCESO EDUCATIVO 2021</t>
  </si>
  <si>
    <t>TRASLADO A FUNCIONARIOS PARA REALIZAR TAREAS DE PLANIFICACION DE LOS PROYECTOS MISIONALES</t>
  </si>
  <si>
    <t>ORGANIZAR VISITA DEL MINISTRO EN LAS INSTITUCIONES EDUCATIVAS</t>
  </si>
  <si>
    <t>ORGANIZAR LA VISITA DEL MINISTRO EN LAS INTITUCIONES EDUCATIVAS</t>
  </si>
  <si>
    <t>TRASLADO A  FUNCIONARIOS PARA REALIZAR TRABAJOS EN EL MARCO DEL PLAN DE CONTINGENCIA</t>
  </si>
  <si>
    <t>TRASLADO DE FUNCIONARIOS EN EL MARCO DE LA VISITA DEL MINISTRO A INSTITUCIONES EDUCATIVAS</t>
  </si>
  <si>
    <t>COBERTURA DE PRENSA DE LAS ACTIVIDADES DEL MNISTRO</t>
  </si>
  <si>
    <t>COBERTURA DE PRENSA DEL MINISTRO</t>
  </si>
  <si>
    <t>MAESTRA DE CEREMONIA DEL MINISTRO</t>
  </si>
  <si>
    <t>CODIFICACION DE EQUIPOS INFORMATICOS DONADOS POR LA CONATEL</t>
  </si>
  <si>
    <t>ACOMPAÑAR AGENDA DEL SR. MINISTRO DE EDUCACION Y CIENCIAS</t>
  </si>
  <si>
    <t>ACTUALIZACION DE INVENTARIO DE BIENES, GRATUIDAD, MEDICION, Y GEOREFERENCIACION EN LAS AIGUIENTES INSTITUCIONES EDUCATIVAS</t>
  </si>
  <si>
    <t>TRASLADO DE FUNCIONARIOS DEL DEPARTAMENTO DE BIENES PATRIMONIALES</t>
  </si>
  <si>
    <t>TRASLADO DEL SEÑOR MINISTRO AL DEPARTAMENTO DE BOQUERON</t>
  </si>
  <si>
    <t>GESTION DE MEDIOS Y COBERTURA DE PRENSA DE LAS ACTIVIDADES DEL SR. MINISTRO</t>
  </si>
  <si>
    <t>ACOMPAÑAR AGENDA DEL SEÑOR MINISTRO</t>
  </si>
  <si>
    <t>TRASLADO AL SR MINISTRO DE EDUCACION Y CIENCIAS</t>
  </si>
  <si>
    <t>ENTREVISTA CON EL DIRECTOR DEPARTAMENTAL DE ITAPUA, CONSTITUCION IN SITU ESC. BASICA N° 1440 SANTA MARIA TRINIDAD</t>
  </si>
  <si>
    <t>ACOMPAÑAR AGENDA DEL SEÑOR MINISTRO DE EDUCACION Y CIENCIAS</t>
  </si>
  <si>
    <t>GESTION DE MEDIOS Y COBERTURA DE PRENSA EN LAS ACTIVIDADES</t>
  </si>
  <si>
    <t>COBERTURA DE PRENSA DE LAS ACTIVIDADES DEL SR MINISTRO</t>
  </si>
  <si>
    <t>VISITAS TECNICAS EN INSTITUCIONES EDUCATIVAS DE LA MODALIDAD EN EDUCACION INCLUSIVA</t>
  </si>
  <si>
    <t>VERIFICACION  Y ACTUALIZACION DE INVENTARIO DE BIENES DE USO POR GRATUIDAD EN INTITUCIONES EDUCATIVAS</t>
  </si>
  <si>
    <t>CODIFICACION DE NOTEBOOK DONADAS POR LA CONATEL</t>
  </si>
  <si>
    <t>MESA DE TRABAJO CON TECNICOS DE IFD Y SUPERVISORES DE APOYO TECNICO PEDAGOGICO Y ADMINISTRATIVO</t>
  </si>
  <si>
    <t>VERIFICACION Y FIRMAS DE DOCUMENTOS VINCULANTES Y PROPUESTAS DE INGRESO DE DOCENTES EN CARACTER INTERINO</t>
  </si>
  <si>
    <t>TRASLADO A FUNCONARIOS DEL DEPARTAMENTO DE BIENES PATRIMONIALES</t>
  </si>
  <si>
    <t>(18) TOTAL VIÁTICOS DEL MES: ₲. 100.448.940.- (GUARANÍES CIEN MILLONES CUATROCIENTOS CUARENTA Y OCHO MIL NOVECIENTOS CUARENTA.-)</t>
  </si>
  <si>
    <t>(19) TOTAL VIÁTICO INTERIOR: ₲. 100.448.940.- (GUARANÍES CIEN MILLONES CUATROCIENTOS CUARENTA Y OCHO MIL NOVECIENTOS CUARENTA.-)</t>
  </si>
  <si>
    <t>WALTER ARIEL ÁVALOS MARTÍNEZ</t>
  </si>
  <si>
    <t>C.I. N° 3.009.166</t>
  </si>
  <si>
    <t xml:space="preserve">INFORME ELABORADO POR: JORGE ORTIZ </t>
  </si>
  <si>
    <t>DIRECTOR FINANCIERO</t>
  </si>
  <si>
    <t>* La diferencia entre el presente informe mensual y el SICO, de G. 716.890 (Guaraníes setecientos dieciseis mil ochocientos noventa) se debe a un contra asiento de anulación N° 24978 que se realizó en el mes de junio de 2021 de la Obligación N° 20937 que se realizaó en el mes de mayo de 2021.-</t>
  </si>
  <si>
    <t>Observación</t>
  </si>
  <si>
    <t>C.I. N° 1.361.781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</si>
</sst>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8"/>
      <color theme="1"/>
      <name val="Book Antiqua"/>
      <family val="1"/>
    </font>
    <font>
      <b/>
      <sz val="9"/>
      <color theme="1"/>
      <name val="Book Antiqua"/>
      <family val="1"/>
    </font>
    <font>
      <sz val="7"/>
      <color theme="1"/>
      <name val="Book Antiqua"/>
      <family val="1"/>
    </font>
    <font>
      <b/>
      <sz val="8"/>
      <color theme="1"/>
      <name val="Book Antiqua"/>
      <family val="1"/>
    </font>
    <font>
      <sz val="6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3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1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3" fontId="5" fillId="0" borderId="12" xfId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3" fontId="1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1" applyNumberFormat="1" applyFont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/>
    <xf numFmtId="165" fontId="2" fillId="0" borderId="0" xfId="0" applyNumberFormat="1" applyFont="1"/>
    <xf numFmtId="165" fontId="5" fillId="0" borderId="8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165" fontId="5" fillId="0" borderId="2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1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14" fontId="2" fillId="0" borderId="0" xfId="0" applyNumberFormat="1" applyFont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1" fillId="0" borderId="0" xfId="0" applyNumberFormat="1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/>
    <xf numFmtId="1" fontId="2" fillId="0" borderId="0" xfId="0" applyNumberFormat="1" applyFont="1"/>
    <xf numFmtId="1" fontId="5" fillId="0" borderId="8" xfId="0" applyNumberFormat="1" applyFont="1" applyBorder="1" applyAlignment="1">
      <alignment horizontal="center"/>
    </xf>
    <xf numFmtId="1" fontId="0" fillId="0" borderId="0" xfId="0" applyNumberFormat="1"/>
    <xf numFmtId="14" fontId="5" fillId="0" borderId="1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39" xfId="0" applyNumberFormat="1" applyFont="1" applyBorder="1" applyAlignment="1">
      <alignment horizontal="right" vertical="center"/>
    </xf>
    <xf numFmtId="0" fontId="10" fillId="0" borderId="0" xfId="0" applyFont="1" applyAlignment="1"/>
    <xf numFmtId="0" fontId="10" fillId="0" borderId="0" xfId="0" applyFont="1"/>
    <xf numFmtId="1" fontId="5" fillId="0" borderId="1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1" fillId="0" borderId="0" xfId="0" applyNumberFormat="1" applyFont="1"/>
    <xf numFmtId="3" fontId="2" fillId="0" borderId="0" xfId="0" applyNumberFormat="1" applyFont="1" applyAlignment="1"/>
    <xf numFmtId="3" fontId="2" fillId="0" borderId="0" xfId="0" applyNumberFormat="1" applyFont="1"/>
    <xf numFmtId="3" fontId="4" fillId="2" borderId="39" xfId="0" applyNumberFormat="1" applyFont="1" applyFill="1" applyBorder="1" applyAlignment="1">
      <alignment vertical="center"/>
    </xf>
    <xf numFmtId="3" fontId="0" fillId="0" borderId="0" xfId="0" applyNumberFormat="1"/>
    <xf numFmtId="3" fontId="5" fillId="0" borderId="7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0" borderId="32" xfId="1" applyFont="1" applyBorder="1" applyAlignment="1">
      <alignment horizontal="center" vertical="center"/>
    </xf>
    <xf numFmtId="164" fontId="5" fillId="0" borderId="26" xfId="1" applyFont="1" applyBorder="1" applyAlignment="1">
      <alignment horizontal="center" vertical="center"/>
    </xf>
    <xf numFmtId="164" fontId="4" fillId="2" borderId="1" xfId="1" applyFont="1" applyFill="1" applyBorder="1" applyAlignment="1">
      <alignment horizontal="right" vertical="center"/>
    </xf>
    <xf numFmtId="0" fontId="1" fillId="0" borderId="32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164" fontId="1" fillId="0" borderId="32" xfId="1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" fillId="0" borderId="0" xfId="0" applyNumberFormat="1" applyFont="1" applyBorder="1" applyAlignment="1"/>
    <xf numFmtId="165" fontId="4" fillId="0" borderId="0" xfId="0" applyNumberFormat="1" applyFont="1" applyAlignment="1"/>
    <xf numFmtId="165" fontId="1" fillId="0" borderId="0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2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5" fillId="0" borderId="28" xfId="0" applyNumberFormat="1" applyFont="1" applyBorder="1" applyAlignment="1">
      <alignment horizontal="center" vertical="center" wrapText="1"/>
    </xf>
    <xf numFmtId="165" fontId="5" fillId="0" borderId="29" xfId="0" applyNumberFormat="1" applyFont="1" applyBorder="1" applyAlignment="1">
      <alignment horizontal="center" vertical="center" wrapText="1"/>
    </xf>
    <xf numFmtId="165" fontId="5" fillId="0" borderId="30" xfId="0" applyNumberFormat="1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34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35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34" xfId="0" applyNumberFormat="1" applyFont="1" applyBorder="1" applyAlignment="1">
      <alignment horizontal="center" vertical="center" wrapText="1"/>
    </xf>
    <xf numFmtId="164" fontId="5" fillId="0" borderId="25" xfId="1" applyFont="1" applyBorder="1" applyAlignment="1">
      <alignment horizontal="center" vertical="center" wrapText="1"/>
    </xf>
    <xf numFmtId="164" fontId="5" fillId="0" borderId="26" xfId="1" applyFont="1" applyBorder="1" applyAlignment="1">
      <alignment horizontal="center" vertical="center" wrapText="1"/>
    </xf>
    <xf numFmtId="164" fontId="5" fillId="0" borderId="27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41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104775</xdr:rowOff>
    </xdr:from>
    <xdr:to>
      <xdr:col>14</xdr:col>
      <xdr:colOff>341298</xdr:colOff>
      <xdr:row>2</xdr:row>
      <xdr:rowOff>165823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104775"/>
          <a:ext cx="8441521" cy="480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53"/>
  <sheetViews>
    <sheetView tabSelected="1" view="pageBreakPreview" zoomScaleNormal="100" zoomScaleSheetLayoutView="100" workbookViewId="0">
      <selection activeCell="K142" sqref="K142"/>
    </sheetView>
  </sheetViews>
  <sheetFormatPr baseColWidth="10" defaultRowHeight="15" x14ac:dyDescent="0.25"/>
  <cols>
    <col min="1" max="1" width="4.7109375" customWidth="1"/>
    <col min="2" max="2" width="33.28515625" customWidth="1"/>
    <col min="3" max="3" width="10" style="17" customWidth="1"/>
    <col min="4" max="4" width="9.42578125" customWidth="1"/>
    <col min="5" max="5" width="15.5703125" customWidth="1"/>
    <col min="6" max="6" width="4.140625" style="49" customWidth="1"/>
    <col min="7" max="7" width="7.5703125" style="54" customWidth="1"/>
    <col min="8" max="8" width="21.85546875" customWidth="1"/>
    <col min="9" max="10" width="8.7109375" style="24" customWidth="1"/>
    <col min="11" max="11" width="38" customWidth="1"/>
    <col min="12" max="12" width="4.140625" style="65" customWidth="1"/>
    <col min="13" max="13" width="8" style="67" customWidth="1"/>
    <col min="14" max="14" width="13.85546875" style="11" customWidth="1"/>
    <col min="15" max="15" width="9.140625" customWidth="1"/>
    <col min="16" max="16" width="8.42578125" customWidth="1"/>
    <col min="17" max="17" width="8" style="60" customWidth="1"/>
    <col min="18" max="18" width="8.42578125" style="45" customWidth="1"/>
    <col min="19" max="19" width="11.42578125" style="77"/>
    <col min="20" max="20" width="8.42578125" style="67" customWidth="1"/>
    <col min="21" max="21" width="11.7109375" style="82" customWidth="1"/>
  </cols>
  <sheetData>
    <row r="1" spans="1:29" ht="16.5" x14ac:dyDescent="0.3">
      <c r="A1" s="1"/>
      <c r="B1" s="1"/>
      <c r="C1" s="14"/>
      <c r="D1" s="1"/>
      <c r="E1" s="1"/>
      <c r="F1" s="47"/>
      <c r="G1" s="50"/>
      <c r="H1" s="1"/>
      <c r="I1" s="18"/>
      <c r="J1" s="18"/>
      <c r="K1" s="1"/>
      <c r="L1" s="62"/>
      <c r="M1" s="66"/>
      <c r="N1" s="9"/>
      <c r="O1" s="1"/>
      <c r="P1" s="1"/>
      <c r="Q1" s="55"/>
      <c r="R1" s="41"/>
      <c r="S1" s="74"/>
      <c r="T1" s="66"/>
      <c r="U1" s="78"/>
      <c r="V1" s="1"/>
      <c r="W1" s="1"/>
      <c r="X1" s="1"/>
      <c r="Y1" s="1"/>
      <c r="Z1" s="1"/>
      <c r="AA1" s="1"/>
      <c r="AB1" s="1"/>
      <c r="AC1" s="1"/>
    </row>
    <row r="2" spans="1:29" ht="16.5" x14ac:dyDescent="0.3">
      <c r="A2" s="1"/>
      <c r="B2" s="1"/>
      <c r="C2" s="14"/>
      <c r="D2" s="1"/>
      <c r="E2" s="1"/>
      <c r="F2" s="47"/>
      <c r="G2" s="50"/>
      <c r="H2" s="1"/>
      <c r="I2" s="18"/>
      <c r="J2" s="18"/>
      <c r="K2" s="1"/>
      <c r="L2" s="62"/>
      <c r="M2" s="66"/>
      <c r="N2" s="9"/>
      <c r="O2" s="1"/>
      <c r="P2" s="1"/>
      <c r="Q2" s="55"/>
      <c r="R2" s="41"/>
      <c r="S2" s="74"/>
      <c r="T2" s="66"/>
      <c r="U2" s="78"/>
      <c r="V2" s="1"/>
      <c r="W2" s="1"/>
      <c r="X2" s="1"/>
      <c r="Y2" s="1"/>
      <c r="Z2" s="1"/>
      <c r="AA2" s="1"/>
      <c r="AB2" s="1"/>
      <c r="AC2" s="1"/>
    </row>
    <row r="3" spans="1:29" ht="16.5" x14ac:dyDescent="0.3">
      <c r="A3" s="1"/>
      <c r="B3" s="1"/>
      <c r="C3" s="14"/>
      <c r="D3" s="1"/>
      <c r="E3" s="1"/>
      <c r="F3" s="47"/>
      <c r="G3" s="50"/>
      <c r="H3" s="1"/>
      <c r="I3" s="18"/>
      <c r="J3" s="18"/>
      <c r="K3" s="1"/>
      <c r="L3" s="62"/>
      <c r="M3" s="66"/>
      <c r="N3" s="9"/>
      <c r="O3" s="1"/>
      <c r="P3" s="1"/>
      <c r="Q3" s="55"/>
      <c r="R3" s="41"/>
      <c r="S3" s="74"/>
      <c r="T3" s="66"/>
      <c r="U3" s="78"/>
      <c r="V3" s="1"/>
      <c r="W3" s="1"/>
      <c r="X3" s="1"/>
      <c r="Y3" s="1"/>
      <c r="Z3" s="1"/>
      <c r="AA3" s="1"/>
      <c r="AB3" s="1"/>
      <c r="AC3" s="1"/>
    </row>
    <row r="4" spans="1:29" ht="17.25" x14ac:dyDescent="0.3">
      <c r="A4" s="163" t="s">
        <v>0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2"/>
      <c r="W4" s="2"/>
      <c r="X4" s="2"/>
      <c r="Y4" s="2"/>
      <c r="Z4" s="2"/>
      <c r="AA4" s="2"/>
      <c r="AB4" s="2"/>
      <c r="AC4" s="2"/>
    </row>
    <row r="5" spans="1:29" ht="17.25" x14ac:dyDescent="0.3">
      <c r="A5" s="163" t="s">
        <v>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2"/>
      <c r="W5" s="2"/>
      <c r="X5" s="2"/>
      <c r="Y5" s="2"/>
      <c r="Z5" s="2"/>
      <c r="AA5" s="2"/>
      <c r="AB5" s="2"/>
      <c r="AC5" s="2"/>
    </row>
    <row r="6" spans="1:29" ht="17.25" x14ac:dyDescent="0.3">
      <c r="A6" s="163" t="s">
        <v>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3"/>
      <c r="B7" s="3"/>
      <c r="C7" s="15"/>
      <c r="D7" s="3"/>
      <c r="E7" s="3"/>
      <c r="F7" s="46"/>
      <c r="G7" s="51"/>
      <c r="H7" s="3"/>
      <c r="I7" s="19"/>
      <c r="J7" s="19"/>
      <c r="K7" s="3"/>
      <c r="L7" s="56"/>
      <c r="M7" s="42"/>
      <c r="N7" s="10"/>
      <c r="O7" s="3"/>
      <c r="P7" s="3"/>
      <c r="Q7" s="56"/>
      <c r="R7" s="42"/>
      <c r="S7" s="73"/>
      <c r="T7" s="165" t="s">
        <v>22</v>
      </c>
      <c r="U7" s="166"/>
      <c r="V7" s="2"/>
      <c r="W7" s="2"/>
      <c r="X7" s="2"/>
      <c r="Y7" s="2"/>
      <c r="Z7" s="2"/>
      <c r="AA7" s="2"/>
      <c r="AB7" s="2"/>
      <c r="AC7" s="2"/>
    </row>
    <row r="8" spans="1:29" ht="20.25" customHeight="1" x14ac:dyDescent="0.3">
      <c r="A8" s="4"/>
      <c r="B8" s="4"/>
      <c r="C8" s="15"/>
      <c r="D8" s="4"/>
      <c r="E8" s="4"/>
      <c r="F8" s="46"/>
      <c r="G8" s="51"/>
      <c r="H8" s="4"/>
      <c r="I8" s="20"/>
      <c r="J8" s="20"/>
      <c r="K8" s="4"/>
      <c r="L8" s="56"/>
      <c r="M8" s="42"/>
      <c r="N8" s="10"/>
      <c r="O8" s="4"/>
      <c r="P8" s="69" t="s">
        <v>45</v>
      </c>
      <c r="Q8" s="57"/>
      <c r="R8" s="43"/>
      <c r="S8" s="73"/>
      <c r="T8" s="42"/>
      <c r="U8" s="79"/>
      <c r="V8" s="2"/>
      <c r="W8" s="2"/>
      <c r="X8" s="2"/>
      <c r="Y8" s="2"/>
      <c r="Z8" s="2"/>
      <c r="AA8" s="2"/>
      <c r="AB8" s="2"/>
      <c r="AC8" s="2"/>
    </row>
    <row r="9" spans="1:29" ht="20.25" customHeight="1" x14ac:dyDescent="0.3">
      <c r="A9" s="164" t="s">
        <v>31</v>
      </c>
      <c r="B9" s="164"/>
      <c r="C9" s="164"/>
      <c r="D9" s="164"/>
      <c r="E9" s="164"/>
      <c r="F9" s="164"/>
      <c r="G9" s="51"/>
      <c r="H9" s="2"/>
      <c r="I9" s="21"/>
      <c r="J9" s="21"/>
      <c r="K9" s="2"/>
      <c r="L9" s="56"/>
      <c r="M9" s="42"/>
      <c r="N9" s="10"/>
      <c r="O9" s="2"/>
      <c r="P9" s="70" t="s">
        <v>46</v>
      </c>
      <c r="Q9" s="58"/>
      <c r="R9" s="44"/>
      <c r="S9" s="73"/>
      <c r="T9" s="42"/>
      <c r="U9" s="80"/>
      <c r="V9" s="2"/>
      <c r="W9" s="2"/>
      <c r="X9" s="2"/>
      <c r="Y9" s="2"/>
      <c r="Z9" s="2"/>
      <c r="AA9" s="2"/>
      <c r="AB9" s="2"/>
      <c r="AC9" s="2"/>
    </row>
    <row r="10" spans="1:29" ht="6.75" customHeight="1" x14ac:dyDescent="0.25">
      <c r="A10" s="5"/>
      <c r="B10" s="5"/>
      <c r="C10" s="16"/>
      <c r="D10" s="5"/>
      <c r="E10" s="5"/>
      <c r="F10" s="48"/>
      <c r="G10" s="51"/>
      <c r="H10" s="2"/>
      <c r="I10" s="21"/>
      <c r="J10" s="21"/>
      <c r="K10" s="2"/>
      <c r="L10" s="56"/>
      <c r="M10" s="42"/>
      <c r="N10" s="10"/>
      <c r="O10" s="2"/>
      <c r="P10" s="2"/>
      <c r="Q10" s="58"/>
      <c r="R10" s="44"/>
      <c r="S10" s="73"/>
      <c r="T10" s="42"/>
      <c r="U10" s="80"/>
      <c r="V10" s="2"/>
      <c r="W10" s="2"/>
      <c r="X10" s="2"/>
      <c r="Y10" s="2"/>
      <c r="Z10" s="2"/>
      <c r="AA10" s="2"/>
      <c r="AB10" s="2"/>
      <c r="AC10" s="2"/>
    </row>
    <row r="11" spans="1:29" ht="15" customHeight="1" x14ac:dyDescent="0.25">
      <c r="A11" s="122" t="s">
        <v>3</v>
      </c>
      <c r="B11" s="123"/>
      <c r="C11" s="128" t="s">
        <v>4</v>
      </c>
      <c r="D11" s="135" t="s">
        <v>5</v>
      </c>
      <c r="E11" s="138" t="s">
        <v>6</v>
      </c>
      <c r="F11" s="122" t="s">
        <v>7</v>
      </c>
      <c r="G11" s="141"/>
      <c r="H11" s="111" t="s">
        <v>10</v>
      </c>
      <c r="I11" s="143" t="s">
        <v>11</v>
      </c>
      <c r="J11" s="144"/>
      <c r="K11" s="111" t="s">
        <v>12</v>
      </c>
      <c r="L11" s="122" t="s">
        <v>13</v>
      </c>
      <c r="M11" s="141"/>
      <c r="N11" s="155" t="s">
        <v>24</v>
      </c>
      <c r="O11" s="158" t="s">
        <v>15</v>
      </c>
      <c r="P11" s="117"/>
      <c r="Q11" s="117"/>
      <c r="R11" s="118"/>
      <c r="S11" s="116" t="s">
        <v>18</v>
      </c>
      <c r="T11" s="117"/>
      <c r="U11" s="118"/>
      <c r="V11" s="2"/>
      <c r="W11" s="2"/>
      <c r="X11" s="2"/>
      <c r="Y11" s="2"/>
      <c r="Z11" s="2"/>
      <c r="AA11" s="2"/>
      <c r="AB11" s="2"/>
      <c r="AC11" s="2"/>
    </row>
    <row r="12" spans="1:29" ht="49.5" customHeight="1" x14ac:dyDescent="0.25">
      <c r="A12" s="124"/>
      <c r="B12" s="125"/>
      <c r="C12" s="129"/>
      <c r="D12" s="136"/>
      <c r="E12" s="139"/>
      <c r="F12" s="124"/>
      <c r="G12" s="142"/>
      <c r="H12" s="112"/>
      <c r="I12" s="145"/>
      <c r="J12" s="146"/>
      <c r="K12" s="112"/>
      <c r="L12" s="124"/>
      <c r="M12" s="142"/>
      <c r="N12" s="156"/>
      <c r="O12" s="131" t="s">
        <v>17</v>
      </c>
      <c r="P12" s="147" t="s">
        <v>14</v>
      </c>
      <c r="Q12" s="149" t="s">
        <v>16</v>
      </c>
      <c r="R12" s="151" t="s">
        <v>14</v>
      </c>
      <c r="S12" s="133" t="s">
        <v>19</v>
      </c>
      <c r="T12" s="153" t="s">
        <v>14</v>
      </c>
      <c r="U12" s="109" t="s">
        <v>25</v>
      </c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126"/>
      <c r="B13" s="127"/>
      <c r="C13" s="130"/>
      <c r="D13" s="137"/>
      <c r="E13" s="140"/>
      <c r="F13" s="38" t="s">
        <v>8</v>
      </c>
      <c r="G13" s="52" t="s">
        <v>9</v>
      </c>
      <c r="H13" s="113"/>
      <c r="I13" s="22" t="s">
        <v>26</v>
      </c>
      <c r="J13" s="23" t="s">
        <v>27</v>
      </c>
      <c r="K13" s="113"/>
      <c r="L13" s="59" t="s">
        <v>8</v>
      </c>
      <c r="M13" s="61" t="s">
        <v>14</v>
      </c>
      <c r="N13" s="157"/>
      <c r="O13" s="132"/>
      <c r="P13" s="148"/>
      <c r="Q13" s="150"/>
      <c r="R13" s="152"/>
      <c r="S13" s="134"/>
      <c r="T13" s="154"/>
      <c r="U13" s="110"/>
      <c r="V13" s="2"/>
      <c r="W13" s="2"/>
      <c r="X13" s="2"/>
      <c r="Y13" s="2"/>
      <c r="Z13" s="2"/>
      <c r="AA13" s="2"/>
      <c r="AB13" s="2"/>
      <c r="AC13" s="2"/>
    </row>
    <row r="14" spans="1:29" ht="36.75" customHeight="1" x14ac:dyDescent="0.25">
      <c r="A14" s="25">
        <v>1</v>
      </c>
      <c r="B14" s="26" t="s">
        <v>47</v>
      </c>
      <c r="C14" s="12">
        <v>1697808</v>
      </c>
      <c r="D14" s="27" t="s">
        <v>29</v>
      </c>
      <c r="E14" s="28" t="s">
        <v>128</v>
      </c>
      <c r="F14" s="25">
        <v>4</v>
      </c>
      <c r="G14" s="29">
        <v>44340</v>
      </c>
      <c r="H14" s="30" t="s">
        <v>152</v>
      </c>
      <c r="I14" s="31">
        <v>44347</v>
      </c>
      <c r="J14" s="32">
        <v>44351</v>
      </c>
      <c r="K14" s="87" t="s">
        <v>200</v>
      </c>
      <c r="L14" s="63">
        <v>23</v>
      </c>
      <c r="M14" s="29">
        <v>44358</v>
      </c>
      <c r="N14" s="91">
        <v>126510</v>
      </c>
      <c r="O14" s="25">
        <v>27073</v>
      </c>
      <c r="P14" s="39">
        <v>44370</v>
      </c>
      <c r="Q14" s="71">
        <v>30805</v>
      </c>
      <c r="R14" s="29">
        <v>44383</v>
      </c>
      <c r="S14" s="75" t="s">
        <v>32</v>
      </c>
      <c r="T14" s="39" t="s">
        <v>32</v>
      </c>
      <c r="U14" s="86" t="s">
        <v>32</v>
      </c>
      <c r="V14" s="2"/>
      <c r="W14" s="2"/>
      <c r="X14" s="2"/>
      <c r="Y14" s="2"/>
      <c r="Z14" s="2"/>
      <c r="AA14" s="2"/>
      <c r="AB14" s="2"/>
      <c r="AC14" s="2"/>
    </row>
    <row r="15" spans="1:29" ht="36.75" customHeight="1" x14ac:dyDescent="0.25">
      <c r="A15" s="33">
        <f>+A14+1</f>
        <v>2</v>
      </c>
      <c r="B15" s="34" t="s">
        <v>48</v>
      </c>
      <c r="C15" s="13">
        <v>2011052</v>
      </c>
      <c r="D15" s="35" t="s">
        <v>29</v>
      </c>
      <c r="E15" s="8" t="s">
        <v>129</v>
      </c>
      <c r="F15" s="33">
        <v>4</v>
      </c>
      <c r="G15" s="53">
        <v>44340</v>
      </c>
      <c r="H15" s="7" t="s">
        <v>153</v>
      </c>
      <c r="I15" s="36">
        <v>44347</v>
      </c>
      <c r="J15" s="37">
        <v>44351</v>
      </c>
      <c r="K15" s="88" t="s">
        <v>200</v>
      </c>
      <c r="L15" s="64">
        <v>23</v>
      </c>
      <c r="M15" s="53">
        <v>44358</v>
      </c>
      <c r="N15" s="92">
        <v>126510</v>
      </c>
      <c r="O15" s="33">
        <v>27073</v>
      </c>
      <c r="P15" s="40">
        <v>44370</v>
      </c>
      <c r="Q15" s="72">
        <v>30805</v>
      </c>
      <c r="R15" s="53">
        <v>44383</v>
      </c>
      <c r="S15" s="76" t="s">
        <v>32</v>
      </c>
      <c r="T15" s="40" t="s">
        <v>32</v>
      </c>
      <c r="U15" s="83" t="s">
        <v>32</v>
      </c>
      <c r="V15" s="2"/>
      <c r="W15" s="2"/>
      <c r="X15" s="2"/>
      <c r="Y15" s="2"/>
      <c r="Z15" s="2"/>
      <c r="AA15" s="2"/>
      <c r="AB15" s="2"/>
      <c r="AC15" s="2"/>
    </row>
    <row r="16" spans="1:29" ht="36.75" customHeight="1" x14ac:dyDescent="0.25">
      <c r="A16" s="33">
        <f t="shared" ref="A16:A79" si="0">+A15+1</f>
        <v>3</v>
      </c>
      <c r="B16" s="34" t="s">
        <v>49</v>
      </c>
      <c r="C16" s="13">
        <v>2506558</v>
      </c>
      <c r="D16" s="35" t="s">
        <v>29</v>
      </c>
      <c r="E16" s="8" t="s">
        <v>129</v>
      </c>
      <c r="F16" s="33">
        <v>4</v>
      </c>
      <c r="G16" s="53">
        <v>44340</v>
      </c>
      <c r="H16" s="7" t="s">
        <v>154</v>
      </c>
      <c r="I16" s="36">
        <v>44347</v>
      </c>
      <c r="J16" s="37">
        <v>44351</v>
      </c>
      <c r="K16" s="88" t="s">
        <v>200</v>
      </c>
      <c r="L16" s="64">
        <v>23</v>
      </c>
      <c r="M16" s="53">
        <v>44358</v>
      </c>
      <c r="N16" s="92">
        <v>126510</v>
      </c>
      <c r="O16" s="33">
        <v>27073</v>
      </c>
      <c r="P16" s="40">
        <v>44370</v>
      </c>
      <c r="Q16" s="72">
        <v>30805</v>
      </c>
      <c r="R16" s="53">
        <v>44383</v>
      </c>
      <c r="S16" s="76" t="s">
        <v>32</v>
      </c>
      <c r="T16" s="40" t="s">
        <v>32</v>
      </c>
      <c r="U16" s="83" t="s">
        <v>32</v>
      </c>
      <c r="V16" s="2"/>
      <c r="W16" s="2"/>
      <c r="X16" s="2"/>
      <c r="Y16" s="2"/>
      <c r="Z16" s="2"/>
      <c r="AA16" s="2"/>
      <c r="AB16" s="2"/>
      <c r="AC16" s="2"/>
    </row>
    <row r="17" spans="1:29" ht="27" customHeight="1" x14ac:dyDescent="0.25">
      <c r="A17" s="33">
        <f t="shared" si="0"/>
        <v>4</v>
      </c>
      <c r="B17" s="34" t="s">
        <v>50</v>
      </c>
      <c r="C17" s="13">
        <v>956364</v>
      </c>
      <c r="D17" s="35" t="s">
        <v>29</v>
      </c>
      <c r="E17" s="8" t="s">
        <v>130</v>
      </c>
      <c r="F17" s="33">
        <v>7</v>
      </c>
      <c r="G17" s="53">
        <v>44347</v>
      </c>
      <c r="H17" s="7" t="s">
        <v>155</v>
      </c>
      <c r="I17" s="36">
        <v>44347</v>
      </c>
      <c r="J17" s="37">
        <v>44349</v>
      </c>
      <c r="K17" s="88" t="s">
        <v>201</v>
      </c>
      <c r="L17" s="64">
        <v>24</v>
      </c>
      <c r="M17" s="53">
        <v>44361</v>
      </c>
      <c r="N17" s="92">
        <v>674720</v>
      </c>
      <c r="O17" s="33">
        <v>27116</v>
      </c>
      <c r="P17" s="40">
        <v>44370</v>
      </c>
      <c r="Q17" s="72">
        <v>30806</v>
      </c>
      <c r="R17" s="53">
        <v>44383</v>
      </c>
      <c r="S17" s="76" t="s">
        <v>32</v>
      </c>
      <c r="T17" s="40" t="s">
        <v>32</v>
      </c>
      <c r="U17" s="83" t="s">
        <v>32</v>
      </c>
      <c r="V17" s="2"/>
      <c r="W17" s="2"/>
      <c r="X17" s="2"/>
      <c r="Y17" s="2"/>
      <c r="Z17" s="2"/>
      <c r="AA17" s="2"/>
      <c r="AB17" s="2"/>
      <c r="AC17" s="2"/>
    </row>
    <row r="18" spans="1:29" ht="27" customHeight="1" x14ac:dyDescent="0.25">
      <c r="A18" s="33">
        <f t="shared" si="0"/>
        <v>5</v>
      </c>
      <c r="B18" s="34" t="s">
        <v>51</v>
      </c>
      <c r="C18" s="13">
        <v>638055</v>
      </c>
      <c r="D18" s="35" t="s">
        <v>29</v>
      </c>
      <c r="E18" s="8" t="s">
        <v>130</v>
      </c>
      <c r="F18" s="33">
        <v>7</v>
      </c>
      <c r="G18" s="53">
        <v>44347</v>
      </c>
      <c r="H18" s="7" t="s">
        <v>156</v>
      </c>
      <c r="I18" s="36">
        <v>44347</v>
      </c>
      <c r="J18" s="37">
        <v>44351</v>
      </c>
      <c r="K18" s="88" t="s">
        <v>202</v>
      </c>
      <c r="L18" s="64">
        <v>24</v>
      </c>
      <c r="M18" s="53">
        <v>44361</v>
      </c>
      <c r="N18" s="92">
        <v>1180760</v>
      </c>
      <c r="O18" s="33">
        <v>27126</v>
      </c>
      <c r="P18" s="40">
        <v>44370</v>
      </c>
      <c r="Q18" s="72">
        <v>30807</v>
      </c>
      <c r="R18" s="53">
        <v>44383</v>
      </c>
      <c r="S18" s="76" t="s">
        <v>32</v>
      </c>
      <c r="T18" s="40" t="s">
        <v>32</v>
      </c>
      <c r="U18" s="83" t="s">
        <v>32</v>
      </c>
      <c r="V18" s="2"/>
      <c r="W18" s="2"/>
      <c r="X18" s="2"/>
      <c r="Y18" s="2"/>
      <c r="Z18" s="2"/>
      <c r="AA18" s="2"/>
      <c r="AB18" s="2"/>
      <c r="AC18" s="2"/>
    </row>
    <row r="19" spans="1:29" ht="27" customHeight="1" x14ac:dyDescent="0.25">
      <c r="A19" s="33">
        <f t="shared" si="0"/>
        <v>6</v>
      </c>
      <c r="B19" s="34" t="s">
        <v>52</v>
      </c>
      <c r="C19" s="13">
        <v>3554585</v>
      </c>
      <c r="D19" s="35" t="s">
        <v>29</v>
      </c>
      <c r="E19" s="8" t="s">
        <v>130</v>
      </c>
      <c r="F19" s="33">
        <v>7</v>
      </c>
      <c r="G19" s="53">
        <v>44347</v>
      </c>
      <c r="H19" s="7" t="s">
        <v>157</v>
      </c>
      <c r="I19" s="36">
        <v>44348</v>
      </c>
      <c r="J19" s="37">
        <v>44351</v>
      </c>
      <c r="K19" s="88" t="s">
        <v>203</v>
      </c>
      <c r="L19" s="64">
        <v>24</v>
      </c>
      <c r="M19" s="53">
        <v>44361</v>
      </c>
      <c r="N19" s="92">
        <v>1265100</v>
      </c>
      <c r="O19" s="33">
        <v>27135</v>
      </c>
      <c r="P19" s="40">
        <v>44370</v>
      </c>
      <c r="Q19" s="72">
        <v>30808</v>
      </c>
      <c r="R19" s="53">
        <v>44383</v>
      </c>
      <c r="S19" s="76" t="s">
        <v>32</v>
      </c>
      <c r="T19" s="40" t="s">
        <v>32</v>
      </c>
      <c r="U19" s="83" t="s">
        <v>32</v>
      </c>
      <c r="V19" s="2"/>
      <c r="W19" s="2"/>
      <c r="X19" s="2"/>
      <c r="Y19" s="2"/>
      <c r="Z19" s="2"/>
      <c r="AA19" s="2"/>
      <c r="AB19" s="2"/>
      <c r="AC19" s="2"/>
    </row>
    <row r="20" spans="1:29" ht="27" customHeight="1" x14ac:dyDescent="0.25">
      <c r="A20" s="33">
        <f t="shared" si="0"/>
        <v>7</v>
      </c>
      <c r="B20" s="34" t="s">
        <v>53</v>
      </c>
      <c r="C20" s="13">
        <v>3652651</v>
      </c>
      <c r="D20" s="35" t="s">
        <v>29</v>
      </c>
      <c r="E20" s="8" t="s">
        <v>130</v>
      </c>
      <c r="F20" s="33">
        <v>7</v>
      </c>
      <c r="G20" s="53">
        <v>44347</v>
      </c>
      <c r="H20" s="7" t="s">
        <v>158</v>
      </c>
      <c r="I20" s="36">
        <v>44347</v>
      </c>
      <c r="J20" s="37">
        <v>44351</v>
      </c>
      <c r="K20" s="88" t="s">
        <v>204</v>
      </c>
      <c r="L20" s="64">
        <v>24</v>
      </c>
      <c r="M20" s="53">
        <v>44361</v>
      </c>
      <c r="N20" s="92">
        <v>1180760</v>
      </c>
      <c r="O20" s="33">
        <v>27139</v>
      </c>
      <c r="P20" s="40">
        <v>44370</v>
      </c>
      <c r="Q20" s="72">
        <v>30809</v>
      </c>
      <c r="R20" s="53">
        <v>44383</v>
      </c>
      <c r="S20" s="76" t="s">
        <v>32</v>
      </c>
      <c r="T20" s="40" t="s">
        <v>32</v>
      </c>
      <c r="U20" s="83" t="s">
        <v>32</v>
      </c>
      <c r="V20" s="2"/>
      <c r="W20" s="2"/>
      <c r="X20" s="2"/>
      <c r="Y20" s="2"/>
      <c r="Z20" s="2"/>
      <c r="AA20" s="2"/>
      <c r="AB20" s="2"/>
      <c r="AC20" s="2"/>
    </row>
    <row r="21" spans="1:29" ht="37.5" customHeight="1" x14ac:dyDescent="0.25">
      <c r="A21" s="33">
        <f t="shared" si="0"/>
        <v>8</v>
      </c>
      <c r="B21" s="34" t="s">
        <v>54</v>
      </c>
      <c r="C21" s="13">
        <v>4623326</v>
      </c>
      <c r="D21" s="35" t="s">
        <v>29</v>
      </c>
      <c r="E21" s="8" t="s">
        <v>130</v>
      </c>
      <c r="F21" s="33">
        <v>7</v>
      </c>
      <c r="G21" s="53">
        <v>44347</v>
      </c>
      <c r="H21" s="7" t="s">
        <v>159</v>
      </c>
      <c r="I21" s="36">
        <v>44347</v>
      </c>
      <c r="J21" s="37">
        <v>44351</v>
      </c>
      <c r="K21" s="88" t="s">
        <v>205</v>
      </c>
      <c r="L21" s="64">
        <v>24</v>
      </c>
      <c r="M21" s="53">
        <v>44361</v>
      </c>
      <c r="N21" s="92">
        <v>1349440</v>
      </c>
      <c r="O21" s="33">
        <v>27143</v>
      </c>
      <c r="P21" s="40">
        <v>44370</v>
      </c>
      <c r="Q21" s="72">
        <v>30810</v>
      </c>
      <c r="R21" s="53">
        <v>44383</v>
      </c>
      <c r="S21" s="76" t="s">
        <v>32</v>
      </c>
      <c r="T21" s="40" t="s">
        <v>32</v>
      </c>
      <c r="U21" s="83" t="s">
        <v>32</v>
      </c>
      <c r="V21" s="2"/>
      <c r="W21" s="2"/>
      <c r="X21" s="2"/>
      <c r="Y21" s="2"/>
      <c r="Z21" s="2"/>
      <c r="AA21" s="2"/>
      <c r="AB21" s="2"/>
      <c r="AC21" s="2"/>
    </row>
    <row r="22" spans="1:29" ht="29.25" customHeight="1" x14ac:dyDescent="0.25">
      <c r="A22" s="33">
        <f t="shared" si="0"/>
        <v>9</v>
      </c>
      <c r="B22" s="34" t="s">
        <v>55</v>
      </c>
      <c r="C22" s="13">
        <v>1001772</v>
      </c>
      <c r="D22" s="35" t="s">
        <v>29</v>
      </c>
      <c r="E22" s="8" t="s">
        <v>131</v>
      </c>
      <c r="F22" s="33">
        <v>8</v>
      </c>
      <c r="G22" s="53">
        <v>44348</v>
      </c>
      <c r="H22" s="7" t="s">
        <v>160</v>
      </c>
      <c r="I22" s="36">
        <v>44349</v>
      </c>
      <c r="J22" s="37">
        <v>44351</v>
      </c>
      <c r="K22" s="88" t="s">
        <v>206</v>
      </c>
      <c r="L22" s="64">
        <v>25</v>
      </c>
      <c r="M22" s="53">
        <v>44361</v>
      </c>
      <c r="N22" s="92">
        <v>759060</v>
      </c>
      <c r="O22" s="33">
        <v>27197</v>
      </c>
      <c r="P22" s="40">
        <v>44370</v>
      </c>
      <c r="Q22" s="72">
        <v>30812</v>
      </c>
      <c r="R22" s="53">
        <v>44383</v>
      </c>
      <c r="S22" s="76" t="s">
        <v>32</v>
      </c>
      <c r="T22" s="40" t="s">
        <v>32</v>
      </c>
      <c r="U22" s="83" t="s">
        <v>32</v>
      </c>
      <c r="V22" s="2"/>
      <c r="W22" s="2"/>
      <c r="X22" s="2"/>
      <c r="Y22" s="2"/>
      <c r="Z22" s="2"/>
      <c r="AA22" s="2"/>
      <c r="AB22" s="2"/>
      <c r="AC22" s="2"/>
    </row>
    <row r="23" spans="1:29" ht="29.25" customHeight="1" x14ac:dyDescent="0.25">
      <c r="A23" s="33">
        <f t="shared" si="0"/>
        <v>10</v>
      </c>
      <c r="B23" s="34" t="s">
        <v>56</v>
      </c>
      <c r="C23" s="13">
        <v>1504475</v>
      </c>
      <c r="D23" s="35" t="s">
        <v>29</v>
      </c>
      <c r="E23" s="85" t="s">
        <v>131</v>
      </c>
      <c r="F23" s="33">
        <v>8</v>
      </c>
      <c r="G23" s="53">
        <v>44348</v>
      </c>
      <c r="H23" s="84" t="s">
        <v>160</v>
      </c>
      <c r="I23" s="36">
        <v>44349</v>
      </c>
      <c r="J23" s="37">
        <v>44351</v>
      </c>
      <c r="K23" s="88" t="s">
        <v>206</v>
      </c>
      <c r="L23" s="64">
        <v>25</v>
      </c>
      <c r="M23" s="53">
        <v>44361</v>
      </c>
      <c r="N23" s="92">
        <v>759060</v>
      </c>
      <c r="O23" s="33">
        <v>27197</v>
      </c>
      <c r="P23" s="40">
        <v>44370</v>
      </c>
      <c r="Q23" s="72">
        <v>30812</v>
      </c>
      <c r="R23" s="53">
        <v>44383</v>
      </c>
      <c r="S23" s="76" t="s">
        <v>32</v>
      </c>
      <c r="T23" s="40" t="s">
        <v>32</v>
      </c>
      <c r="U23" s="83" t="s">
        <v>32</v>
      </c>
      <c r="V23" s="2"/>
      <c r="W23" s="2"/>
      <c r="X23" s="2"/>
      <c r="Y23" s="2"/>
      <c r="Z23" s="2"/>
      <c r="AA23" s="2"/>
      <c r="AB23" s="2"/>
      <c r="AC23" s="2"/>
    </row>
    <row r="24" spans="1:29" ht="28.5" customHeight="1" x14ac:dyDescent="0.25">
      <c r="A24" s="33">
        <f t="shared" si="0"/>
        <v>11</v>
      </c>
      <c r="B24" s="34" t="s">
        <v>57</v>
      </c>
      <c r="C24" s="13">
        <v>3370583</v>
      </c>
      <c r="D24" s="35" t="s">
        <v>29</v>
      </c>
      <c r="E24" s="85" t="s">
        <v>131</v>
      </c>
      <c r="F24" s="33">
        <v>8</v>
      </c>
      <c r="G24" s="53">
        <v>44348</v>
      </c>
      <c r="H24" s="84" t="s">
        <v>161</v>
      </c>
      <c r="I24" s="36">
        <v>44349</v>
      </c>
      <c r="J24" s="37">
        <v>44351</v>
      </c>
      <c r="K24" s="88" t="s">
        <v>206</v>
      </c>
      <c r="L24" s="64">
        <v>25</v>
      </c>
      <c r="M24" s="53">
        <v>44361</v>
      </c>
      <c r="N24" s="92">
        <v>759060</v>
      </c>
      <c r="O24" s="33">
        <v>27197</v>
      </c>
      <c r="P24" s="40">
        <v>44370</v>
      </c>
      <c r="Q24" s="72">
        <v>30812</v>
      </c>
      <c r="R24" s="53">
        <v>44383</v>
      </c>
      <c r="S24" s="76" t="s">
        <v>32</v>
      </c>
      <c r="T24" s="40" t="s">
        <v>32</v>
      </c>
      <c r="U24" s="83" t="s">
        <v>32</v>
      </c>
      <c r="V24" s="2"/>
      <c r="W24" s="2"/>
      <c r="X24" s="2"/>
      <c r="Y24" s="2"/>
      <c r="Z24" s="2"/>
      <c r="AA24" s="2"/>
      <c r="AB24" s="2"/>
      <c r="AC24" s="2"/>
    </row>
    <row r="25" spans="1:29" ht="28.5" customHeight="1" x14ac:dyDescent="0.25">
      <c r="A25" s="33">
        <f t="shared" si="0"/>
        <v>12</v>
      </c>
      <c r="B25" s="34" t="s">
        <v>58</v>
      </c>
      <c r="C25" s="13">
        <v>3591665</v>
      </c>
      <c r="D25" s="35" t="s">
        <v>29</v>
      </c>
      <c r="E25" s="85" t="s">
        <v>130</v>
      </c>
      <c r="F25" s="33">
        <v>8</v>
      </c>
      <c r="G25" s="53">
        <v>44348</v>
      </c>
      <c r="H25" s="84" t="s">
        <v>161</v>
      </c>
      <c r="I25" s="36">
        <v>44349</v>
      </c>
      <c r="J25" s="37">
        <v>44351</v>
      </c>
      <c r="K25" s="88" t="s">
        <v>206</v>
      </c>
      <c r="L25" s="64">
        <v>25</v>
      </c>
      <c r="M25" s="53">
        <v>44361</v>
      </c>
      <c r="N25" s="92">
        <v>759060</v>
      </c>
      <c r="O25" s="33">
        <v>27197</v>
      </c>
      <c r="P25" s="40">
        <v>44370</v>
      </c>
      <c r="Q25" s="72">
        <v>30812</v>
      </c>
      <c r="R25" s="53">
        <v>44383</v>
      </c>
      <c r="S25" s="76" t="s">
        <v>32</v>
      </c>
      <c r="T25" s="40" t="s">
        <v>32</v>
      </c>
      <c r="U25" s="83" t="s">
        <v>32</v>
      </c>
      <c r="V25" s="2"/>
      <c r="W25" s="2"/>
      <c r="X25" s="2"/>
      <c r="Y25" s="2"/>
      <c r="Z25" s="2"/>
      <c r="AA25" s="2"/>
      <c r="AB25" s="2"/>
      <c r="AC25" s="2"/>
    </row>
    <row r="26" spans="1:29" ht="28.5" customHeight="1" x14ac:dyDescent="0.25">
      <c r="A26" s="33">
        <f t="shared" si="0"/>
        <v>13</v>
      </c>
      <c r="B26" s="34" t="s">
        <v>59</v>
      </c>
      <c r="C26" s="13">
        <v>1123200</v>
      </c>
      <c r="D26" s="35" t="s">
        <v>29</v>
      </c>
      <c r="E26" s="85" t="s">
        <v>131</v>
      </c>
      <c r="F26" s="33">
        <v>8</v>
      </c>
      <c r="G26" s="53">
        <v>44348</v>
      </c>
      <c r="H26" s="84" t="s">
        <v>162</v>
      </c>
      <c r="I26" s="36">
        <v>44356</v>
      </c>
      <c r="J26" s="37">
        <v>44358</v>
      </c>
      <c r="K26" s="88" t="s">
        <v>206</v>
      </c>
      <c r="L26" s="64">
        <v>25</v>
      </c>
      <c r="M26" s="53">
        <v>44361</v>
      </c>
      <c r="N26" s="92">
        <v>759060</v>
      </c>
      <c r="O26" s="33">
        <v>27199</v>
      </c>
      <c r="P26" s="40">
        <v>44370</v>
      </c>
      <c r="Q26" s="72">
        <v>30813</v>
      </c>
      <c r="R26" s="53">
        <v>44383</v>
      </c>
      <c r="S26" s="76" t="s">
        <v>32</v>
      </c>
      <c r="T26" s="40" t="s">
        <v>32</v>
      </c>
      <c r="U26" s="83" t="s">
        <v>32</v>
      </c>
      <c r="V26" s="2"/>
      <c r="W26" s="2"/>
      <c r="X26" s="2"/>
      <c r="Y26" s="2"/>
      <c r="Z26" s="2"/>
      <c r="AA26" s="2"/>
      <c r="AB26" s="2"/>
      <c r="AC26" s="2"/>
    </row>
    <row r="27" spans="1:29" ht="27" customHeight="1" x14ac:dyDescent="0.25">
      <c r="A27" s="33">
        <f t="shared" si="0"/>
        <v>14</v>
      </c>
      <c r="B27" s="34" t="s">
        <v>60</v>
      </c>
      <c r="C27" s="13">
        <v>1241525</v>
      </c>
      <c r="D27" s="35" t="s">
        <v>29</v>
      </c>
      <c r="E27" s="85" t="s">
        <v>131</v>
      </c>
      <c r="F27" s="33">
        <v>8</v>
      </c>
      <c r="G27" s="53">
        <v>44348</v>
      </c>
      <c r="H27" s="84" t="s">
        <v>162</v>
      </c>
      <c r="I27" s="36">
        <v>44356</v>
      </c>
      <c r="J27" s="37">
        <v>44358</v>
      </c>
      <c r="K27" s="88" t="s">
        <v>206</v>
      </c>
      <c r="L27" s="64">
        <v>25</v>
      </c>
      <c r="M27" s="53">
        <v>44361</v>
      </c>
      <c r="N27" s="92">
        <v>759060</v>
      </c>
      <c r="O27" s="33">
        <v>27199</v>
      </c>
      <c r="P27" s="40">
        <v>44370</v>
      </c>
      <c r="Q27" s="72">
        <v>30813</v>
      </c>
      <c r="R27" s="53">
        <v>44383</v>
      </c>
      <c r="S27" s="76" t="s">
        <v>32</v>
      </c>
      <c r="T27" s="40" t="s">
        <v>32</v>
      </c>
      <c r="U27" s="83" t="s">
        <v>32</v>
      </c>
      <c r="V27" s="2"/>
      <c r="W27" s="2"/>
      <c r="X27" s="2"/>
      <c r="Y27" s="2"/>
      <c r="Z27" s="2"/>
      <c r="AA27" s="2"/>
      <c r="AB27" s="2"/>
      <c r="AC27" s="2"/>
    </row>
    <row r="28" spans="1:29" ht="27" customHeight="1" x14ac:dyDescent="0.25">
      <c r="A28" s="33">
        <f t="shared" si="0"/>
        <v>15</v>
      </c>
      <c r="B28" s="34" t="s">
        <v>56</v>
      </c>
      <c r="C28" s="13">
        <v>1504475</v>
      </c>
      <c r="D28" s="35" t="s">
        <v>29</v>
      </c>
      <c r="E28" s="85" t="s">
        <v>131</v>
      </c>
      <c r="F28" s="33">
        <v>8</v>
      </c>
      <c r="G28" s="53">
        <v>44348</v>
      </c>
      <c r="H28" s="84" t="s">
        <v>162</v>
      </c>
      <c r="I28" s="36">
        <v>44356</v>
      </c>
      <c r="J28" s="37">
        <v>44358</v>
      </c>
      <c r="K28" s="88" t="s">
        <v>206</v>
      </c>
      <c r="L28" s="64">
        <v>25</v>
      </c>
      <c r="M28" s="53">
        <v>44361</v>
      </c>
      <c r="N28" s="92">
        <v>759060</v>
      </c>
      <c r="O28" s="33">
        <v>27199</v>
      </c>
      <c r="P28" s="40">
        <v>44370</v>
      </c>
      <c r="Q28" s="72">
        <v>30813</v>
      </c>
      <c r="R28" s="53">
        <v>44383</v>
      </c>
      <c r="S28" s="76" t="s">
        <v>32</v>
      </c>
      <c r="T28" s="40" t="s">
        <v>32</v>
      </c>
      <c r="U28" s="83" t="s">
        <v>32</v>
      </c>
      <c r="V28" s="2"/>
      <c r="W28" s="2"/>
      <c r="X28" s="2"/>
      <c r="Y28" s="2"/>
      <c r="Z28" s="2"/>
      <c r="AA28" s="2"/>
      <c r="AB28" s="2"/>
      <c r="AC28" s="2"/>
    </row>
    <row r="29" spans="1:29" ht="27" customHeight="1" x14ac:dyDescent="0.25">
      <c r="A29" s="33">
        <f t="shared" si="0"/>
        <v>16</v>
      </c>
      <c r="B29" s="34" t="s">
        <v>58</v>
      </c>
      <c r="C29" s="13">
        <v>3591665</v>
      </c>
      <c r="D29" s="35" t="s">
        <v>29</v>
      </c>
      <c r="E29" s="90" t="s">
        <v>130</v>
      </c>
      <c r="F29" s="33">
        <v>8</v>
      </c>
      <c r="G29" s="53">
        <v>44348</v>
      </c>
      <c r="H29" s="89" t="s">
        <v>162</v>
      </c>
      <c r="I29" s="36">
        <v>44356</v>
      </c>
      <c r="J29" s="37">
        <v>44358</v>
      </c>
      <c r="K29" s="88" t="s">
        <v>206</v>
      </c>
      <c r="L29" s="64">
        <v>25</v>
      </c>
      <c r="M29" s="53">
        <v>44361</v>
      </c>
      <c r="N29" s="92">
        <v>759060</v>
      </c>
      <c r="O29" s="33">
        <v>27199</v>
      </c>
      <c r="P29" s="40">
        <v>44370</v>
      </c>
      <c r="Q29" s="72">
        <v>30813</v>
      </c>
      <c r="R29" s="53">
        <v>44383</v>
      </c>
      <c r="S29" s="76" t="s">
        <v>32</v>
      </c>
      <c r="T29" s="40" t="s">
        <v>32</v>
      </c>
      <c r="U29" s="83" t="s">
        <v>32</v>
      </c>
      <c r="V29" s="2"/>
      <c r="W29" s="2"/>
      <c r="X29" s="2"/>
      <c r="Y29" s="2"/>
      <c r="Z29" s="2"/>
      <c r="AA29" s="2"/>
      <c r="AB29" s="2"/>
      <c r="AC29" s="2"/>
    </row>
    <row r="30" spans="1:29" ht="27" customHeight="1" x14ac:dyDescent="0.25">
      <c r="A30" s="33">
        <f t="shared" si="0"/>
        <v>17</v>
      </c>
      <c r="B30" s="34" t="s">
        <v>61</v>
      </c>
      <c r="C30" s="13">
        <v>1044180</v>
      </c>
      <c r="D30" s="35" t="s">
        <v>29</v>
      </c>
      <c r="E30" s="90" t="s">
        <v>132</v>
      </c>
      <c r="F30" s="33">
        <v>8</v>
      </c>
      <c r="G30" s="53">
        <v>44348</v>
      </c>
      <c r="H30" s="89" t="s">
        <v>163</v>
      </c>
      <c r="I30" s="36">
        <v>44349</v>
      </c>
      <c r="J30" s="37">
        <v>44351</v>
      </c>
      <c r="K30" s="88" t="s">
        <v>207</v>
      </c>
      <c r="L30" s="64">
        <v>25</v>
      </c>
      <c r="M30" s="53">
        <v>44361</v>
      </c>
      <c r="N30" s="92">
        <v>1180760</v>
      </c>
      <c r="O30" s="33">
        <v>27200</v>
      </c>
      <c r="P30" s="40">
        <v>44370</v>
      </c>
      <c r="Q30" s="72">
        <v>30814</v>
      </c>
      <c r="R30" s="53">
        <v>44383</v>
      </c>
      <c r="S30" s="76" t="s">
        <v>32</v>
      </c>
      <c r="T30" s="40" t="s">
        <v>32</v>
      </c>
      <c r="U30" s="83" t="s">
        <v>32</v>
      </c>
      <c r="V30" s="2"/>
      <c r="W30" s="2"/>
      <c r="X30" s="2"/>
      <c r="Y30" s="2"/>
      <c r="Z30" s="2"/>
      <c r="AA30" s="2"/>
      <c r="AB30" s="2"/>
      <c r="AC30" s="2"/>
    </row>
    <row r="31" spans="1:29" ht="27" customHeight="1" x14ac:dyDescent="0.25">
      <c r="A31" s="33">
        <f t="shared" si="0"/>
        <v>18</v>
      </c>
      <c r="B31" s="34" t="s">
        <v>62</v>
      </c>
      <c r="C31" s="13">
        <v>1647348</v>
      </c>
      <c r="D31" s="35" t="s">
        <v>29</v>
      </c>
      <c r="E31" s="90" t="s">
        <v>130</v>
      </c>
      <c r="F31" s="33">
        <v>8</v>
      </c>
      <c r="G31" s="53">
        <v>44348</v>
      </c>
      <c r="H31" s="89" t="s">
        <v>164</v>
      </c>
      <c r="I31" s="36">
        <v>44349</v>
      </c>
      <c r="J31" s="37">
        <v>44351</v>
      </c>
      <c r="K31" s="88" t="s">
        <v>207</v>
      </c>
      <c r="L31" s="64">
        <v>25</v>
      </c>
      <c r="M31" s="53">
        <v>44361</v>
      </c>
      <c r="N31" s="92">
        <v>1180760</v>
      </c>
      <c r="O31" s="33">
        <v>27200</v>
      </c>
      <c r="P31" s="40">
        <v>44370</v>
      </c>
      <c r="Q31" s="72">
        <v>30814</v>
      </c>
      <c r="R31" s="53">
        <v>44383</v>
      </c>
      <c r="S31" s="76" t="s">
        <v>32</v>
      </c>
      <c r="T31" s="40" t="s">
        <v>32</v>
      </c>
      <c r="U31" s="83" t="s">
        <v>32</v>
      </c>
      <c r="V31" s="2"/>
      <c r="W31" s="2"/>
      <c r="X31" s="2"/>
      <c r="Y31" s="2"/>
      <c r="Z31" s="2"/>
      <c r="AA31" s="2"/>
      <c r="AB31" s="2"/>
      <c r="AC31" s="2"/>
    </row>
    <row r="32" spans="1:29" ht="27" customHeight="1" x14ac:dyDescent="0.25">
      <c r="A32" s="33">
        <f t="shared" si="0"/>
        <v>19</v>
      </c>
      <c r="B32" s="34" t="s">
        <v>63</v>
      </c>
      <c r="C32" s="13">
        <v>2398869</v>
      </c>
      <c r="D32" s="35" t="s">
        <v>29</v>
      </c>
      <c r="E32" s="90" t="s">
        <v>133</v>
      </c>
      <c r="F32" s="33">
        <v>9</v>
      </c>
      <c r="G32" s="53">
        <v>44349</v>
      </c>
      <c r="H32" s="89" t="s">
        <v>165</v>
      </c>
      <c r="I32" s="36">
        <v>44350</v>
      </c>
      <c r="J32" s="37">
        <v>44351</v>
      </c>
      <c r="K32" s="88" t="s">
        <v>208</v>
      </c>
      <c r="L32" s="64">
        <v>26</v>
      </c>
      <c r="M32" s="53">
        <v>44361</v>
      </c>
      <c r="N32" s="92">
        <v>506040</v>
      </c>
      <c r="O32" s="33">
        <v>27215</v>
      </c>
      <c r="P32" s="40">
        <v>44370</v>
      </c>
      <c r="Q32" s="72">
        <v>30819</v>
      </c>
      <c r="R32" s="53">
        <v>44383</v>
      </c>
      <c r="S32" s="76" t="s">
        <v>32</v>
      </c>
      <c r="T32" s="40" t="s">
        <v>32</v>
      </c>
      <c r="U32" s="83" t="s">
        <v>32</v>
      </c>
      <c r="V32" s="2"/>
      <c r="W32" s="2"/>
      <c r="X32" s="2"/>
      <c r="Y32" s="2"/>
      <c r="Z32" s="2"/>
      <c r="AA32" s="2"/>
      <c r="AB32" s="2"/>
      <c r="AC32" s="2"/>
    </row>
    <row r="33" spans="1:29" ht="27" customHeight="1" x14ac:dyDescent="0.25">
      <c r="A33" s="33">
        <f t="shared" si="0"/>
        <v>20</v>
      </c>
      <c r="B33" s="34" t="s">
        <v>64</v>
      </c>
      <c r="C33" s="13">
        <v>3512716</v>
      </c>
      <c r="D33" s="35" t="s">
        <v>29</v>
      </c>
      <c r="E33" s="90" t="s">
        <v>130</v>
      </c>
      <c r="F33" s="33">
        <v>9</v>
      </c>
      <c r="G33" s="53">
        <v>44349</v>
      </c>
      <c r="H33" s="89" t="s">
        <v>166</v>
      </c>
      <c r="I33" s="36">
        <v>44350</v>
      </c>
      <c r="J33" s="37">
        <v>44351</v>
      </c>
      <c r="K33" s="88" t="s">
        <v>209</v>
      </c>
      <c r="L33" s="64">
        <v>26</v>
      </c>
      <c r="M33" s="53">
        <v>44361</v>
      </c>
      <c r="N33" s="92">
        <v>506040</v>
      </c>
      <c r="O33" s="33">
        <v>27216</v>
      </c>
      <c r="P33" s="40">
        <v>44370</v>
      </c>
      <c r="Q33" s="72">
        <v>30820</v>
      </c>
      <c r="R33" s="53">
        <v>44383</v>
      </c>
      <c r="S33" s="76" t="s">
        <v>32</v>
      </c>
      <c r="T33" s="40" t="s">
        <v>32</v>
      </c>
      <c r="U33" s="83" t="s">
        <v>32</v>
      </c>
      <c r="V33" s="2"/>
      <c r="W33" s="2"/>
      <c r="X33" s="2"/>
      <c r="Y33" s="2"/>
      <c r="Z33" s="2"/>
      <c r="AA33" s="2"/>
      <c r="AB33" s="2"/>
      <c r="AC33" s="2"/>
    </row>
    <row r="34" spans="1:29" ht="27" customHeight="1" x14ac:dyDescent="0.25">
      <c r="A34" s="33">
        <f t="shared" si="0"/>
        <v>21</v>
      </c>
      <c r="B34" s="34" t="s">
        <v>65</v>
      </c>
      <c r="C34" s="13">
        <v>1189970</v>
      </c>
      <c r="D34" s="35" t="s">
        <v>29</v>
      </c>
      <c r="E34" s="90" t="s">
        <v>134</v>
      </c>
      <c r="F34" s="33">
        <v>9</v>
      </c>
      <c r="G34" s="53">
        <v>44349</v>
      </c>
      <c r="H34" s="89" t="s">
        <v>167</v>
      </c>
      <c r="I34" s="36">
        <v>44350</v>
      </c>
      <c r="J34" s="37">
        <v>44351</v>
      </c>
      <c r="K34" s="88" t="s">
        <v>210</v>
      </c>
      <c r="L34" s="64">
        <v>26</v>
      </c>
      <c r="M34" s="53">
        <v>44361</v>
      </c>
      <c r="N34" s="92">
        <v>506040</v>
      </c>
      <c r="O34" s="33">
        <v>27223</v>
      </c>
      <c r="P34" s="40">
        <v>44370</v>
      </c>
      <c r="Q34" s="72">
        <v>30821</v>
      </c>
      <c r="R34" s="53">
        <v>44383</v>
      </c>
      <c r="S34" s="76" t="s">
        <v>32</v>
      </c>
      <c r="T34" s="40" t="s">
        <v>32</v>
      </c>
      <c r="U34" s="83" t="s">
        <v>32</v>
      </c>
      <c r="V34" s="2"/>
      <c r="W34" s="2"/>
      <c r="X34" s="2"/>
      <c r="Y34" s="2"/>
      <c r="Z34" s="2"/>
      <c r="AA34" s="2"/>
      <c r="AB34" s="2"/>
      <c r="AC34" s="2"/>
    </row>
    <row r="35" spans="1:29" ht="27" customHeight="1" x14ac:dyDescent="0.25">
      <c r="A35" s="33">
        <f t="shared" si="0"/>
        <v>22</v>
      </c>
      <c r="B35" s="34" t="s">
        <v>66</v>
      </c>
      <c r="C35" s="13">
        <v>2900145</v>
      </c>
      <c r="D35" s="35" t="s">
        <v>29</v>
      </c>
      <c r="E35" s="90" t="s">
        <v>130</v>
      </c>
      <c r="F35" s="33">
        <v>9</v>
      </c>
      <c r="G35" s="53">
        <v>44349</v>
      </c>
      <c r="H35" s="89" t="s">
        <v>167</v>
      </c>
      <c r="I35" s="36">
        <v>44350</v>
      </c>
      <c r="J35" s="37">
        <v>44351</v>
      </c>
      <c r="K35" s="88" t="s">
        <v>210</v>
      </c>
      <c r="L35" s="64">
        <v>26</v>
      </c>
      <c r="M35" s="53">
        <v>44361</v>
      </c>
      <c r="N35" s="92">
        <v>506040</v>
      </c>
      <c r="O35" s="33">
        <v>27223</v>
      </c>
      <c r="P35" s="40">
        <v>44370</v>
      </c>
      <c r="Q35" s="72">
        <v>30821</v>
      </c>
      <c r="R35" s="53">
        <v>44383</v>
      </c>
      <c r="S35" s="76" t="s">
        <v>32</v>
      </c>
      <c r="T35" s="40" t="s">
        <v>32</v>
      </c>
      <c r="U35" s="83" t="s">
        <v>32</v>
      </c>
      <c r="V35" s="2"/>
      <c r="W35" s="2"/>
      <c r="X35" s="2"/>
      <c r="Y35" s="2"/>
      <c r="Z35" s="2"/>
      <c r="AA35" s="2"/>
      <c r="AB35" s="2"/>
      <c r="AC35" s="2"/>
    </row>
    <row r="36" spans="1:29" ht="27" customHeight="1" x14ac:dyDescent="0.25">
      <c r="A36" s="33">
        <f t="shared" si="0"/>
        <v>23</v>
      </c>
      <c r="B36" s="34" t="s">
        <v>67</v>
      </c>
      <c r="C36" s="13">
        <v>3636376</v>
      </c>
      <c r="D36" s="35" t="s">
        <v>29</v>
      </c>
      <c r="E36" s="90" t="s">
        <v>135</v>
      </c>
      <c r="F36" s="33">
        <v>9</v>
      </c>
      <c r="G36" s="53">
        <v>44349</v>
      </c>
      <c r="H36" s="89" t="s">
        <v>167</v>
      </c>
      <c r="I36" s="36">
        <v>44350</v>
      </c>
      <c r="J36" s="37">
        <v>44351</v>
      </c>
      <c r="K36" s="88" t="s">
        <v>210</v>
      </c>
      <c r="L36" s="64">
        <v>26</v>
      </c>
      <c r="M36" s="53">
        <v>44361</v>
      </c>
      <c r="N36" s="92">
        <v>506040</v>
      </c>
      <c r="O36" s="33">
        <v>27223</v>
      </c>
      <c r="P36" s="40">
        <v>44370</v>
      </c>
      <c r="Q36" s="72">
        <v>30821</v>
      </c>
      <c r="R36" s="53">
        <v>44383</v>
      </c>
      <c r="S36" s="76" t="s">
        <v>32</v>
      </c>
      <c r="T36" s="40" t="s">
        <v>32</v>
      </c>
      <c r="U36" s="83" t="s">
        <v>32</v>
      </c>
      <c r="V36" s="2"/>
      <c r="W36" s="2"/>
      <c r="X36" s="2"/>
      <c r="Y36" s="2"/>
      <c r="Z36" s="2"/>
      <c r="AA36" s="2"/>
      <c r="AB36" s="2"/>
      <c r="AC36" s="2"/>
    </row>
    <row r="37" spans="1:29" ht="27" customHeight="1" x14ac:dyDescent="0.25">
      <c r="A37" s="33">
        <f t="shared" si="0"/>
        <v>24</v>
      </c>
      <c r="B37" s="34" t="s">
        <v>68</v>
      </c>
      <c r="C37" s="13">
        <v>2223203</v>
      </c>
      <c r="D37" s="35" t="s">
        <v>29</v>
      </c>
      <c r="E37" s="90" t="s">
        <v>130</v>
      </c>
      <c r="F37" s="33">
        <v>9</v>
      </c>
      <c r="G37" s="53">
        <v>44349</v>
      </c>
      <c r="H37" s="89" t="s">
        <v>168</v>
      </c>
      <c r="I37" s="36">
        <v>44350</v>
      </c>
      <c r="J37" s="37">
        <v>44351</v>
      </c>
      <c r="K37" s="88" t="s">
        <v>211</v>
      </c>
      <c r="L37" s="64">
        <v>26</v>
      </c>
      <c r="M37" s="53">
        <v>44361</v>
      </c>
      <c r="N37" s="92">
        <v>506040</v>
      </c>
      <c r="O37" s="33">
        <v>27224</v>
      </c>
      <c r="P37" s="40">
        <v>44370</v>
      </c>
      <c r="Q37" s="72">
        <v>30822</v>
      </c>
      <c r="R37" s="53">
        <v>44383</v>
      </c>
      <c r="S37" s="76" t="s">
        <v>32</v>
      </c>
      <c r="T37" s="40" t="s">
        <v>32</v>
      </c>
      <c r="U37" s="83" t="s">
        <v>32</v>
      </c>
      <c r="V37" s="2"/>
      <c r="W37" s="2"/>
      <c r="X37" s="2"/>
      <c r="Y37" s="2"/>
      <c r="Z37" s="2"/>
      <c r="AA37" s="2"/>
      <c r="AB37" s="2"/>
      <c r="AC37" s="2"/>
    </row>
    <row r="38" spans="1:29" ht="27" customHeight="1" x14ac:dyDescent="0.25">
      <c r="A38" s="33">
        <f t="shared" si="0"/>
        <v>25</v>
      </c>
      <c r="B38" s="34" t="s">
        <v>69</v>
      </c>
      <c r="C38" s="13">
        <v>3795809</v>
      </c>
      <c r="D38" s="35" t="s">
        <v>29</v>
      </c>
      <c r="E38" s="90" t="s">
        <v>136</v>
      </c>
      <c r="F38" s="33">
        <v>9</v>
      </c>
      <c r="G38" s="53">
        <v>44349</v>
      </c>
      <c r="H38" s="89" t="s">
        <v>168</v>
      </c>
      <c r="I38" s="36">
        <v>44350</v>
      </c>
      <c r="J38" s="37">
        <v>44351</v>
      </c>
      <c r="K38" s="88" t="s">
        <v>211</v>
      </c>
      <c r="L38" s="64">
        <v>26</v>
      </c>
      <c r="M38" s="53">
        <v>44361</v>
      </c>
      <c r="N38" s="92">
        <v>506040</v>
      </c>
      <c r="O38" s="33">
        <v>27224</v>
      </c>
      <c r="P38" s="40">
        <v>44370</v>
      </c>
      <c r="Q38" s="72">
        <v>30822</v>
      </c>
      <c r="R38" s="53">
        <v>44383</v>
      </c>
      <c r="S38" s="76" t="s">
        <v>32</v>
      </c>
      <c r="T38" s="40" t="s">
        <v>32</v>
      </c>
      <c r="U38" s="83" t="s">
        <v>32</v>
      </c>
      <c r="V38" s="2"/>
      <c r="W38" s="2"/>
      <c r="X38" s="2"/>
      <c r="Y38" s="2"/>
      <c r="Z38" s="2"/>
      <c r="AA38" s="2"/>
      <c r="AB38" s="2"/>
      <c r="AC38" s="2"/>
    </row>
    <row r="39" spans="1:29" ht="27" customHeight="1" x14ac:dyDescent="0.25">
      <c r="A39" s="33">
        <f t="shared" si="0"/>
        <v>26</v>
      </c>
      <c r="B39" s="34" t="s">
        <v>70</v>
      </c>
      <c r="C39" s="13">
        <v>3810002</v>
      </c>
      <c r="D39" s="35" t="s">
        <v>29</v>
      </c>
      <c r="E39" s="90" t="s">
        <v>136</v>
      </c>
      <c r="F39" s="33">
        <v>9</v>
      </c>
      <c r="G39" s="53">
        <v>44349</v>
      </c>
      <c r="H39" s="89" t="s">
        <v>167</v>
      </c>
      <c r="I39" s="36">
        <v>44350</v>
      </c>
      <c r="J39" s="37">
        <v>44351</v>
      </c>
      <c r="K39" s="88" t="s">
        <v>211</v>
      </c>
      <c r="L39" s="64">
        <v>26</v>
      </c>
      <c r="M39" s="53">
        <v>44361</v>
      </c>
      <c r="N39" s="92">
        <v>506040</v>
      </c>
      <c r="O39" s="33">
        <v>27224</v>
      </c>
      <c r="P39" s="40">
        <v>44370</v>
      </c>
      <c r="Q39" s="72">
        <v>30822</v>
      </c>
      <c r="R39" s="53">
        <v>44383</v>
      </c>
      <c r="S39" s="76" t="s">
        <v>32</v>
      </c>
      <c r="T39" s="40" t="s">
        <v>32</v>
      </c>
      <c r="U39" s="83" t="s">
        <v>32</v>
      </c>
      <c r="V39" s="2"/>
      <c r="W39" s="2"/>
      <c r="X39" s="2"/>
      <c r="Y39" s="2"/>
      <c r="Z39" s="2"/>
      <c r="AA39" s="2"/>
      <c r="AB39" s="2"/>
      <c r="AC39" s="2"/>
    </row>
    <row r="40" spans="1:29" ht="27" customHeight="1" x14ac:dyDescent="0.25">
      <c r="A40" s="33">
        <f t="shared" si="0"/>
        <v>27</v>
      </c>
      <c r="B40" s="34" t="s">
        <v>71</v>
      </c>
      <c r="C40" s="13">
        <v>872634</v>
      </c>
      <c r="D40" s="35" t="s">
        <v>29</v>
      </c>
      <c r="E40" s="90" t="s">
        <v>136</v>
      </c>
      <c r="F40" s="33">
        <v>9</v>
      </c>
      <c r="G40" s="53">
        <v>44349</v>
      </c>
      <c r="H40" s="89" t="s">
        <v>169</v>
      </c>
      <c r="I40" s="36">
        <v>44354</v>
      </c>
      <c r="J40" s="37">
        <v>44356</v>
      </c>
      <c r="K40" s="88" t="s">
        <v>212</v>
      </c>
      <c r="L40" s="64">
        <v>26</v>
      </c>
      <c r="M40" s="53">
        <v>44361</v>
      </c>
      <c r="N40" s="92">
        <v>1180760</v>
      </c>
      <c r="O40" s="33">
        <v>27225</v>
      </c>
      <c r="P40" s="40">
        <v>44370</v>
      </c>
      <c r="Q40" s="72">
        <v>30823</v>
      </c>
      <c r="R40" s="53">
        <v>44383</v>
      </c>
      <c r="S40" s="76" t="s">
        <v>32</v>
      </c>
      <c r="T40" s="40" t="s">
        <v>32</v>
      </c>
      <c r="U40" s="83" t="s">
        <v>32</v>
      </c>
      <c r="V40" s="2"/>
      <c r="W40" s="2"/>
      <c r="X40" s="2"/>
      <c r="Y40" s="2"/>
      <c r="Z40" s="2"/>
      <c r="AA40" s="2"/>
      <c r="AB40" s="2"/>
      <c r="AC40" s="2"/>
    </row>
    <row r="41" spans="1:29" ht="27" customHeight="1" x14ac:dyDescent="0.25">
      <c r="A41" s="33">
        <f t="shared" si="0"/>
        <v>28</v>
      </c>
      <c r="B41" s="34" t="s">
        <v>72</v>
      </c>
      <c r="C41" s="13">
        <v>1482989</v>
      </c>
      <c r="D41" s="35" t="s">
        <v>29</v>
      </c>
      <c r="E41" s="90" t="s">
        <v>130</v>
      </c>
      <c r="F41" s="33">
        <v>9</v>
      </c>
      <c r="G41" s="53">
        <v>44349</v>
      </c>
      <c r="H41" s="89" t="s">
        <v>170</v>
      </c>
      <c r="I41" s="36">
        <v>44354</v>
      </c>
      <c r="J41" s="37">
        <v>44356</v>
      </c>
      <c r="K41" s="88" t="s">
        <v>212</v>
      </c>
      <c r="L41" s="64">
        <v>26</v>
      </c>
      <c r="M41" s="53">
        <v>44361</v>
      </c>
      <c r="N41" s="92">
        <v>1180760</v>
      </c>
      <c r="O41" s="33">
        <v>27225</v>
      </c>
      <c r="P41" s="40">
        <v>44370</v>
      </c>
      <c r="Q41" s="72">
        <v>30823</v>
      </c>
      <c r="R41" s="53">
        <v>44383</v>
      </c>
      <c r="S41" s="76" t="s">
        <v>32</v>
      </c>
      <c r="T41" s="40" t="s">
        <v>32</v>
      </c>
      <c r="U41" s="83" t="s">
        <v>32</v>
      </c>
      <c r="V41" s="2"/>
      <c r="W41" s="2"/>
      <c r="X41" s="2"/>
      <c r="Y41" s="2"/>
      <c r="Z41" s="2"/>
      <c r="AA41" s="2"/>
      <c r="AB41" s="2"/>
      <c r="AC41" s="2"/>
    </row>
    <row r="42" spans="1:29" ht="27" customHeight="1" x14ac:dyDescent="0.25">
      <c r="A42" s="33">
        <f t="shared" si="0"/>
        <v>29</v>
      </c>
      <c r="B42" s="34" t="s">
        <v>73</v>
      </c>
      <c r="C42" s="13">
        <v>1992131</v>
      </c>
      <c r="D42" s="35" t="s">
        <v>29</v>
      </c>
      <c r="E42" s="90" t="s">
        <v>137</v>
      </c>
      <c r="F42" s="33">
        <v>9</v>
      </c>
      <c r="G42" s="53">
        <v>44349</v>
      </c>
      <c r="H42" s="89" t="s">
        <v>169</v>
      </c>
      <c r="I42" s="36">
        <v>44354</v>
      </c>
      <c r="J42" s="37">
        <v>44356</v>
      </c>
      <c r="K42" s="88" t="s">
        <v>212</v>
      </c>
      <c r="L42" s="64">
        <v>26</v>
      </c>
      <c r="M42" s="53">
        <v>44361</v>
      </c>
      <c r="N42" s="92">
        <v>1180760</v>
      </c>
      <c r="O42" s="33">
        <v>27225</v>
      </c>
      <c r="P42" s="40">
        <v>44370</v>
      </c>
      <c r="Q42" s="72">
        <v>30823</v>
      </c>
      <c r="R42" s="53">
        <v>44383</v>
      </c>
      <c r="S42" s="76">
        <v>2605025</v>
      </c>
      <c r="T42" s="40">
        <v>44386</v>
      </c>
      <c r="U42" s="83">
        <v>9108</v>
      </c>
      <c r="V42" s="2"/>
      <c r="W42" s="2"/>
      <c r="X42" s="2"/>
      <c r="Y42" s="2"/>
      <c r="Z42" s="2"/>
      <c r="AA42" s="2"/>
      <c r="AB42" s="2"/>
      <c r="AC42" s="2"/>
    </row>
    <row r="43" spans="1:29" ht="27" customHeight="1" x14ac:dyDescent="0.25">
      <c r="A43" s="33">
        <f t="shared" si="0"/>
        <v>30</v>
      </c>
      <c r="B43" s="34" t="s">
        <v>74</v>
      </c>
      <c r="C43" s="13">
        <v>3285640</v>
      </c>
      <c r="D43" s="35" t="s">
        <v>29</v>
      </c>
      <c r="E43" s="90" t="s">
        <v>138</v>
      </c>
      <c r="F43" s="33">
        <v>9</v>
      </c>
      <c r="G43" s="53">
        <v>44349</v>
      </c>
      <c r="H43" s="89" t="s">
        <v>169</v>
      </c>
      <c r="I43" s="36">
        <v>44354</v>
      </c>
      <c r="J43" s="37">
        <v>44356</v>
      </c>
      <c r="K43" s="88" t="s">
        <v>212</v>
      </c>
      <c r="L43" s="64">
        <v>26</v>
      </c>
      <c r="M43" s="53">
        <v>44361</v>
      </c>
      <c r="N43" s="92">
        <v>1180760</v>
      </c>
      <c r="O43" s="33">
        <v>27225</v>
      </c>
      <c r="P43" s="40">
        <v>44370</v>
      </c>
      <c r="Q43" s="72">
        <v>30823</v>
      </c>
      <c r="R43" s="53">
        <v>44383</v>
      </c>
      <c r="S43" s="76" t="s">
        <v>32</v>
      </c>
      <c r="T43" s="40" t="s">
        <v>32</v>
      </c>
      <c r="U43" s="83" t="s">
        <v>32</v>
      </c>
      <c r="V43" s="2"/>
      <c r="W43" s="2"/>
      <c r="X43" s="2"/>
      <c r="Y43" s="2"/>
      <c r="Z43" s="2"/>
      <c r="AA43" s="2"/>
      <c r="AB43" s="2"/>
      <c r="AC43" s="2"/>
    </row>
    <row r="44" spans="1:29" ht="27" customHeight="1" x14ac:dyDescent="0.25">
      <c r="A44" s="33">
        <f t="shared" si="0"/>
        <v>31</v>
      </c>
      <c r="B44" s="34" t="s">
        <v>75</v>
      </c>
      <c r="C44" s="13">
        <v>765811</v>
      </c>
      <c r="D44" s="35" t="s">
        <v>29</v>
      </c>
      <c r="E44" s="90" t="s">
        <v>139</v>
      </c>
      <c r="F44" s="33">
        <v>9</v>
      </c>
      <c r="G44" s="53">
        <v>44349</v>
      </c>
      <c r="H44" s="89" t="s">
        <v>171</v>
      </c>
      <c r="I44" s="36">
        <v>44354</v>
      </c>
      <c r="J44" s="37">
        <v>44358</v>
      </c>
      <c r="K44" s="88" t="s">
        <v>213</v>
      </c>
      <c r="L44" s="64">
        <v>26</v>
      </c>
      <c r="M44" s="53">
        <v>44361</v>
      </c>
      <c r="N44" s="92">
        <v>1518120</v>
      </c>
      <c r="O44" s="33">
        <v>27226</v>
      </c>
      <c r="P44" s="40">
        <v>44370</v>
      </c>
      <c r="Q44" s="72">
        <v>30824</v>
      </c>
      <c r="R44" s="53">
        <v>44383</v>
      </c>
      <c r="S44" s="76" t="s">
        <v>32</v>
      </c>
      <c r="T44" s="40" t="s">
        <v>32</v>
      </c>
      <c r="U44" s="83" t="s">
        <v>32</v>
      </c>
      <c r="V44" s="2"/>
      <c r="W44" s="2"/>
      <c r="X44" s="2"/>
      <c r="Y44" s="2"/>
      <c r="Z44" s="2"/>
      <c r="AA44" s="2"/>
      <c r="AB44" s="2"/>
      <c r="AC44" s="2"/>
    </row>
    <row r="45" spans="1:29" ht="27" customHeight="1" x14ac:dyDescent="0.25">
      <c r="A45" s="33">
        <f t="shared" si="0"/>
        <v>32</v>
      </c>
      <c r="B45" s="34" t="s">
        <v>76</v>
      </c>
      <c r="C45" s="13">
        <v>1831388</v>
      </c>
      <c r="D45" s="35" t="s">
        <v>29</v>
      </c>
      <c r="E45" s="90" t="s">
        <v>139</v>
      </c>
      <c r="F45" s="33">
        <v>9</v>
      </c>
      <c r="G45" s="53">
        <v>44349</v>
      </c>
      <c r="H45" s="89" t="s">
        <v>171</v>
      </c>
      <c r="I45" s="36">
        <v>44354</v>
      </c>
      <c r="J45" s="37">
        <v>44358</v>
      </c>
      <c r="K45" s="88" t="s">
        <v>213</v>
      </c>
      <c r="L45" s="64">
        <v>26</v>
      </c>
      <c r="M45" s="53">
        <v>44361</v>
      </c>
      <c r="N45" s="92">
        <v>1518120</v>
      </c>
      <c r="O45" s="33">
        <v>27226</v>
      </c>
      <c r="P45" s="40">
        <v>44370</v>
      </c>
      <c r="Q45" s="72">
        <v>30824</v>
      </c>
      <c r="R45" s="53">
        <v>44383</v>
      </c>
      <c r="S45" s="76" t="s">
        <v>32</v>
      </c>
      <c r="T45" s="40" t="s">
        <v>32</v>
      </c>
      <c r="U45" s="83" t="s">
        <v>32</v>
      </c>
      <c r="V45" s="2"/>
      <c r="W45" s="2"/>
      <c r="X45" s="2"/>
      <c r="Y45" s="2"/>
      <c r="Z45" s="2"/>
      <c r="AA45" s="2"/>
      <c r="AB45" s="2"/>
      <c r="AC45" s="2"/>
    </row>
    <row r="46" spans="1:29" ht="27" customHeight="1" x14ac:dyDescent="0.25">
      <c r="A46" s="33">
        <f t="shared" si="0"/>
        <v>33</v>
      </c>
      <c r="B46" s="34" t="s">
        <v>77</v>
      </c>
      <c r="C46" s="13">
        <v>3465197</v>
      </c>
      <c r="D46" s="35" t="s">
        <v>29</v>
      </c>
      <c r="E46" s="90" t="s">
        <v>130</v>
      </c>
      <c r="F46" s="33">
        <v>9</v>
      </c>
      <c r="G46" s="53">
        <v>44349</v>
      </c>
      <c r="H46" s="89" t="s">
        <v>172</v>
      </c>
      <c r="I46" s="36">
        <v>44354</v>
      </c>
      <c r="J46" s="37">
        <v>44358</v>
      </c>
      <c r="K46" s="88" t="s">
        <v>213</v>
      </c>
      <c r="L46" s="64">
        <v>26</v>
      </c>
      <c r="M46" s="53">
        <v>44361</v>
      </c>
      <c r="N46" s="92">
        <v>1518120</v>
      </c>
      <c r="O46" s="33">
        <v>27226</v>
      </c>
      <c r="P46" s="40">
        <v>44370</v>
      </c>
      <c r="Q46" s="72">
        <v>30824</v>
      </c>
      <c r="R46" s="53">
        <v>44383</v>
      </c>
      <c r="S46" s="76" t="s">
        <v>32</v>
      </c>
      <c r="T46" s="40" t="s">
        <v>32</v>
      </c>
      <c r="U46" s="83" t="s">
        <v>32</v>
      </c>
      <c r="V46" s="2"/>
      <c r="W46" s="2"/>
      <c r="X46" s="2"/>
      <c r="Y46" s="2"/>
      <c r="Z46" s="2"/>
      <c r="AA46" s="2"/>
      <c r="AB46" s="2"/>
      <c r="AC46" s="2"/>
    </row>
    <row r="47" spans="1:29" ht="27" customHeight="1" x14ac:dyDescent="0.25">
      <c r="A47" s="33">
        <f t="shared" si="0"/>
        <v>34</v>
      </c>
      <c r="B47" s="34" t="s">
        <v>78</v>
      </c>
      <c r="C47" s="13">
        <v>3665097</v>
      </c>
      <c r="D47" s="35" t="s">
        <v>29</v>
      </c>
      <c r="E47" s="90" t="s">
        <v>139</v>
      </c>
      <c r="F47" s="33">
        <v>9</v>
      </c>
      <c r="G47" s="53">
        <v>44349</v>
      </c>
      <c r="H47" s="89" t="s">
        <v>171</v>
      </c>
      <c r="I47" s="36">
        <v>44354</v>
      </c>
      <c r="J47" s="37">
        <v>44358</v>
      </c>
      <c r="K47" s="88" t="s">
        <v>213</v>
      </c>
      <c r="L47" s="64">
        <v>26</v>
      </c>
      <c r="M47" s="53">
        <v>44361</v>
      </c>
      <c r="N47" s="92">
        <v>1518120</v>
      </c>
      <c r="O47" s="33">
        <v>27226</v>
      </c>
      <c r="P47" s="40">
        <v>44370</v>
      </c>
      <c r="Q47" s="72">
        <v>30824</v>
      </c>
      <c r="R47" s="53">
        <v>44383</v>
      </c>
      <c r="S47" s="76" t="s">
        <v>32</v>
      </c>
      <c r="T47" s="40" t="s">
        <v>32</v>
      </c>
      <c r="U47" s="83" t="s">
        <v>32</v>
      </c>
      <c r="V47" s="2"/>
      <c r="W47" s="2"/>
      <c r="X47" s="2"/>
      <c r="Y47" s="2"/>
      <c r="Z47" s="2"/>
      <c r="AA47" s="2"/>
      <c r="AB47" s="2"/>
      <c r="AC47" s="2"/>
    </row>
    <row r="48" spans="1:29" ht="27" customHeight="1" x14ac:dyDescent="0.25">
      <c r="A48" s="33">
        <f t="shared" si="0"/>
        <v>35</v>
      </c>
      <c r="B48" s="34" t="s">
        <v>79</v>
      </c>
      <c r="C48" s="13">
        <v>1052421</v>
      </c>
      <c r="D48" s="35" t="s">
        <v>29</v>
      </c>
      <c r="E48" s="90" t="s">
        <v>131</v>
      </c>
      <c r="F48" s="33">
        <v>10</v>
      </c>
      <c r="G48" s="53">
        <v>44350</v>
      </c>
      <c r="H48" s="89" t="s">
        <v>173</v>
      </c>
      <c r="I48" s="36">
        <v>44355</v>
      </c>
      <c r="J48" s="37">
        <v>44358</v>
      </c>
      <c r="K48" s="88" t="s">
        <v>214</v>
      </c>
      <c r="L48" s="64">
        <v>27</v>
      </c>
      <c r="M48" s="53">
        <v>44361</v>
      </c>
      <c r="N48" s="92">
        <v>1433780</v>
      </c>
      <c r="O48" s="33">
        <v>27230</v>
      </c>
      <c r="P48" s="40">
        <v>44370</v>
      </c>
      <c r="Q48" s="72">
        <v>30815</v>
      </c>
      <c r="R48" s="53">
        <v>44383</v>
      </c>
      <c r="S48" s="76" t="s">
        <v>32</v>
      </c>
      <c r="T48" s="40" t="s">
        <v>32</v>
      </c>
      <c r="U48" s="83" t="s">
        <v>32</v>
      </c>
      <c r="V48" s="2"/>
      <c r="W48" s="2"/>
      <c r="X48" s="2"/>
      <c r="Y48" s="2"/>
      <c r="Z48" s="2"/>
      <c r="AA48" s="2"/>
      <c r="AB48" s="2"/>
      <c r="AC48" s="2"/>
    </row>
    <row r="49" spans="1:29" ht="27" customHeight="1" x14ac:dyDescent="0.25">
      <c r="A49" s="33">
        <f t="shared" si="0"/>
        <v>36</v>
      </c>
      <c r="B49" s="34" t="s">
        <v>80</v>
      </c>
      <c r="C49" s="13">
        <v>1222863</v>
      </c>
      <c r="D49" s="35" t="s">
        <v>29</v>
      </c>
      <c r="E49" s="90" t="s">
        <v>130</v>
      </c>
      <c r="F49" s="33">
        <v>10</v>
      </c>
      <c r="G49" s="53">
        <v>44350</v>
      </c>
      <c r="H49" s="89" t="s">
        <v>173</v>
      </c>
      <c r="I49" s="36">
        <v>44355</v>
      </c>
      <c r="J49" s="37">
        <v>44358</v>
      </c>
      <c r="K49" s="88" t="s">
        <v>214</v>
      </c>
      <c r="L49" s="64">
        <v>27</v>
      </c>
      <c r="M49" s="53">
        <v>44361</v>
      </c>
      <c r="N49" s="92">
        <v>1433780</v>
      </c>
      <c r="O49" s="33">
        <v>27230</v>
      </c>
      <c r="P49" s="40">
        <v>44370</v>
      </c>
      <c r="Q49" s="72">
        <v>30815</v>
      </c>
      <c r="R49" s="53">
        <v>44383</v>
      </c>
      <c r="S49" s="76" t="s">
        <v>32</v>
      </c>
      <c r="T49" s="40" t="s">
        <v>32</v>
      </c>
      <c r="U49" s="83" t="s">
        <v>32</v>
      </c>
      <c r="V49" s="2"/>
      <c r="W49" s="2"/>
      <c r="X49" s="2"/>
      <c r="Y49" s="2"/>
      <c r="Z49" s="2"/>
      <c r="AA49" s="2"/>
      <c r="AB49" s="2"/>
      <c r="AC49" s="2"/>
    </row>
    <row r="50" spans="1:29" ht="27" customHeight="1" x14ac:dyDescent="0.25">
      <c r="A50" s="33">
        <f t="shared" si="0"/>
        <v>37</v>
      </c>
      <c r="B50" s="34" t="s">
        <v>81</v>
      </c>
      <c r="C50" s="13">
        <v>3523327</v>
      </c>
      <c r="D50" s="35" t="s">
        <v>29</v>
      </c>
      <c r="E50" s="90" t="s">
        <v>131</v>
      </c>
      <c r="F50" s="33">
        <v>10</v>
      </c>
      <c r="G50" s="53">
        <v>44350</v>
      </c>
      <c r="H50" s="89" t="s">
        <v>173</v>
      </c>
      <c r="I50" s="36">
        <v>44355</v>
      </c>
      <c r="J50" s="37">
        <v>44358</v>
      </c>
      <c r="K50" s="88" t="s">
        <v>214</v>
      </c>
      <c r="L50" s="64">
        <v>27</v>
      </c>
      <c r="M50" s="53">
        <v>44361</v>
      </c>
      <c r="N50" s="92">
        <v>1433780</v>
      </c>
      <c r="O50" s="33">
        <v>27230</v>
      </c>
      <c r="P50" s="40">
        <v>44370</v>
      </c>
      <c r="Q50" s="72">
        <v>30815</v>
      </c>
      <c r="R50" s="53">
        <v>44383</v>
      </c>
      <c r="S50" s="76" t="s">
        <v>32</v>
      </c>
      <c r="T50" s="40" t="s">
        <v>32</v>
      </c>
      <c r="U50" s="83" t="s">
        <v>32</v>
      </c>
      <c r="V50" s="2"/>
      <c r="W50" s="2"/>
      <c r="X50" s="2"/>
      <c r="Y50" s="2"/>
      <c r="Z50" s="2"/>
      <c r="AA50" s="2"/>
      <c r="AB50" s="2"/>
      <c r="AC50" s="2"/>
    </row>
    <row r="51" spans="1:29" ht="27" customHeight="1" x14ac:dyDescent="0.25">
      <c r="A51" s="33">
        <f t="shared" si="0"/>
        <v>38</v>
      </c>
      <c r="B51" s="34" t="s">
        <v>82</v>
      </c>
      <c r="C51" s="13">
        <v>2423627</v>
      </c>
      <c r="D51" s="35" t="s">
        <v>29</v>
      </c>
      <c r="E51" s="90" t="s">
        <v>130</v>
      </c>
      <c r="F51" s="33">
        <v>10</v>
      </c>
      <c r="G51" s="53">
        <v>44350</v>
      </c>
      <c r="H51" s="89" t="s">
        <v>174</v>
      </c>
      <c r="I51" s="36">
        <v>44354</v>
      </c>
      <c r="J51" s="37">
        <v>44354</v>
      </c>
      <c r="K51" s="88" t="s">
        <v>215</v>
      </c>
      <c r="L51" s="64">
        <v>27</v>
      </c>
      <c r="M51" s="53">
        <v>44361</v>
      </c>
      <c r="N51" s="92">
        <v>253020</v>
      </c>
      <c r="O51" s="33">
        <v>27232</v>
      </c>
      <c r="P51" s="40">
        <v>44370</v>
      </c>
      <c r="Q51" s="72">
        <v>30816</v>
      </c>
      <c r="R51" s="53">
        <v>44383</v>
      </c>
      <c r="S51" s="76" t="s">
        <v>32</v>
      </c>
      <c r="T51" s="40" t="s">
        <v>32</v>
      </c>
      <c r="U51" s="83" t="s">
        <v>32</v>
      </c>
      <c r="V51" s="2"/>
      <c r="W51" s="2"/>
      <c r="X51" s="2"/>
      <c r="Y51" s="2"/>
      <c r="Z51" s="2"/>
      <c r="AA51" s="2"/>
      <c r="AB51" s="2"/>
      <c r="AC51" s="2"/>
    </row>
    <row r="52" spans="1:29" ht="27" customHeight="1" x14ac:dyDescent="0.25">
      <c r="A52" s="33">
        <f t="shared" si="0"/>
        <v>39</v>
      </c>
      <c r="B52" s="34" t="s">
        <v>83</v>
      </c>
      <c r="C52" s="13">
        <v>3004091</v>
      </c>
      <c r="D52" s="35" t="s">
        <v>29</v>
      </c>
      <c r="E52" s="90" t="s">
        <v>140</v>
      </c>
      <c r="F52" s="33">
        <v>10</v>
      </c>
      <c r="G52" s="53">
        <v>44350</v>
      </c>
      <c r="H52" s="89" t="s">
        <v>174</v>
      </c>
      <c r="I52" s="36">
        <v>44354</v>
      </c>
      <c r="J52" s="37">
        <v>44354</v>
      </c>
      <c r="K52" s="88" t="s">
        <v>215</v>
      </c>
      <c r="L52" s="64">
        <v>27</v>
      </c>
      <c r="M52" s="53">
        <v>44361</v>
      </c>
      <c r="N52" s="92">
        <v>253020</v>
      </c>
      <c r="O52" s="33">
        <v>27232</v>
      </c>
      <c r="P52" s="40">
        <v>44370</v>
      </c>
      <c r="Q52" s="72">
        <v>30816</v>
      </c>
      <c r="R52" s="53">
        <v>44383</v>
      </c>
      <c r="S52" s="76" t="s">
        <v>32</v>
      </c>
      <c r="T52" s="40" t="s">
        <v>32</v>
      </c>
      <c r="U52" s="83" t="s">
        <v>32</v>
      </c>
      <c r="V52" s="2"/>
      <c r="W52" s="2"/>
      <c r="X52" s="2"/>
      <c r="Y52" s="2"/>
      <c r="Z52" s="2"/>
      <c r="AA52" s="2"/>
      <c r="AB52" s="2"/>
      <c r="AC52" s="2"/>
    </row>
    <row r="53" spans="1:29" ht="27" customHeight="1" x14ac:dyDescent="0.25">
      <c r="A53" s="33">
        <f t="shared" si="0"/>
        <v>40</v>
      </c>
      <c r="B53" s="34" t="s">
        <v>64</v>
      </c>
      <c r="C53" s="13">
        <v>3512716</v>
      </c>
      <c r="D53" s="35" t="s">
        <v>29</v>
      </c>
      <c r="E53" s="90" t="s">
        <v>130</v>
      </c>
      <c r="F53" s="33">
        <v>10</v>
      </c>
      <c r="G53" s="53">
        <v>44350</v>
      </c>
      <c r="H53" s="89" t="s">
        <v>175</v>
      </c>
      <c r="I53" s="36">
        <v>44354</v>
      </c>
      <c r="J53" s="37">
        <v>44354</v>
      </c>
      <c r="K53" s="88" t="s">
        <v>216</v>
      </c>
      <c r="L53" s="64">
        <v>27</v>
      </c>
      <c r="M53" s="53">
        <v>44361</v>
      </c>
      <c r="N53" s="92">
        <v>253020</v>
      </c>
      <c r="O53" s="33">
        <v>27235</v>
      </c>
      <c r="P53" s="40">
        <v>44370</v>
      </c>
      <c r="Q53" s="72">
        <v>30817</v>
      </c>
      <c r="R53" s="53">
        <v>44383</v>
      </c>
      <c r="S53" s="76" t="s">
        <v>32</v>
      </c>
      <c r="T53" s="40" t="s">
        <v>32</v>
      </c>
      <c r="U53" s="83" t="s">
        <v>32</v>
      </c>
      <c r="V53" s="2"/>
      <c r="W53" s="2"/>
      <c r="X53" s="2"/>
      <c r="Y53" s="2"/>
      <c r="Z53" s="2"/>
      <c r="AA53" s="2"/>
      <c r="AB53" s="2"/>
      <c r="AC53" s="2"/>
    </row>
    <row r="54" spans="1:29" ht="27" customHeight="1" x14ac:dyDescent="0.25">
      <c r="A54" s="33">
        <f t="shared" si="0"/>
        <v>41</v>
      </c>
      <c r="B54" s="34" t="s">
        <v>63</v>
      </c>
      <c r="C54" s="13">
        <v>2398869</v>
      </c>
      <c r="D54" s="35" t="s">
        <v>29</v>
      </c>
      <c r="E54" s="90" t="s">
        <v>141</v>
      </c>
      <c r="F54" s="33">
        <v>10</v>
      </c>
      <c r="G54" s="53">
        <v>44350</v>
      </c>
      <c r="H54" s="89" t="s">
        <v>174</v>
      </c>
      <c r="I54" s="36">
        <v>44354</v>
      </c>
      <c r="J54" s="37">
        <v>44354</v>
      </c>
      <c r="K54" s="88" t="s">
        <v>217</v>
      </c>
      <c r="L54" s="64">
        <v>27</v>
      </c>
      <c r="M54" s="53">
        <v>44361</v>
      </c>
      <c r="N54" s="92">
        <v>253020</v>
      </c>
      <c r="O54" s="33">
        <v>27236</v>
      </c>
      <c r="P54" s="40">
        <v>44370</v>
      </c>
      <c r="Q54" s="72">
        <v>30818</v>
      </c>
      <c r="R54" s="53">
        <v>44383</v>
      </c>
      <c r="S54" s="76" t="s">
        <v>32</v>
      </c>
      <c r="T54" s="40" t="s">
        <v>32</v>
      </c>
      <c r="U54" s="83" t="s">
        <v>32</v>
      </c>
      <c r="V54" s="2"/>
      <c r="W54" s="2"/>
      <c r="X54" s="2"/>
      <c r="Y54" s="2"/>
      <c r="Z54" s="2"/>
      <c r="AA54" s="2"/>
      <c r="AB54" s="2"/>
      <c r="AC54" s="2"/>
    </row>
    <row r="55" spans="1:29" ht="27" customHeight="1" x14ac:dyDescent="0.25">
      <c r="A55" s="33">
        <f t="shared" si="0"/>
        <v>42</v>
      </c>
      <c r="B55" s="34" t="s">
        <v>84</v>
      </c>
      <c r="C55" s="13">
        <v>1115100</v>
      </c>
      <c r="D55" s="35" t="s">
        <v>29</v>
      </c>
      <c r="E55" s="90" t="s">
        <v>130</v>
      </c>
      <c r="F55" s="33">
        <v>11</v>
      </c>
      <c r="G55" s="53">
        <v>44351</v>
      </c>
      <c r="H55" s="89" t="s">
        <v>176</v>
      </c>
      <c r="I55" s="36">
        <v>44355</v>
      </c>
      <c r="J55" s="37">
        <v>44358</v>
      </c>
      <c r="K55" s="88" t="s">
        <v>218</v>
      </c>
      <c r="L55" s="64">
        <v>28</v>
      </c>
      <c r="M55" s="53">
        <v>44361</v>
      </c>
      <c r="N55" s="92">
        <v>1012080</v>
      </c>
      <c r="O55" s="33">
        <v>27240</v>
      </c>
      <c r="P55" s="40">
        <v>44370</v>
      </c>
      <c r="Q55" s="72">
        <v>30800</v>
      </c>
      <c r="R55" s="53">
        <v>44383</v>
      </c>
      <c r="S55" s="76" t="s">
        <v>32</v>
      </c>
      <c r="T55" s="40" t="s">
        <v>32</v>
      </c>
      <c r="U55" s="83" t="s">
        <v>32</v>
      </c>
      <c r="V55" s="2"/>
      <c r="W55" s="2"/>
      <c r="X55" s="2"/>
      <c r="Y55" s="2"/>
      <c r="Z55" s="2"/>
      <c r="AA55" s="2"/>
      <c r="AB55" s="2"/>
      <c r="AC55" s="2"/>
    </row>
    <row r="56" spans="1:29" ht="27" customHeight="1" x14ac:dyDescent="0.25">
      <c r="A56" s="33">
        <f t="shared" si="0"/>
        <v>43</v>
      </c>
      <c r="B56" s="34" t="s">
        <v>85</v>
      </c>
      <c r="C56" s="13">
        <v>1603836</v>
      </c>
      <c r="D56" s="35" t="s">
        <v>29</v>
      </c>
      <c r="E56" s="90" t="s">
        <v>131</v>
      </c>
      <c r="F56" s="33">
        <v>11</v>
      </c>
      <c r="G56" s="53">
        <v>44351</v>
      </c>
      <c r="H56" s="89" t="s">
        <v>176</v>
      </c>
      <c r="I56" s="36">
        <v>44355</v>
      </c>
      <c r="J56" s="37">
        <v>44358</v>
      </c>
      <c r="K56" s="88" t="s">
        <v>218</v>
      </c>
      <c r="L56" s="64">
        <v>28</v>
      </c>
      <c r="M56" s="53">
        <v>44361</v>
      </c>
      <c r="N56" s="92">
        <v>1012080</v>
      </c>
      <c r="O56" s="33">
        <v>27240</v>
      </c>
      <c r="P56" s="40">
        <v>44370</v>
      </c>
      <c r="Q56" s="72">
        <v>30800</v>
      </c>
      <c r="R56" s="53">
        <v>44383</v>
      </c>
      <c r="S56" s="76" t="s">
        <v>32</v>
      </c>
      <c r="T56" s="40" t="s">
        <v>32</v>
      </c>
      <c r="U56" s="83" t="s">
        <v>32</v>
      </c>
      <c r="V56" s="2"/>
      <c r="W56" s="2"/>
      <c r="X56" s="2"/>
      <c r="Y56" s="2"/>
      <c r="Z56" s="2"/>
      <c r="AA56" s="2"/>
      <c r="AB56" s="2"/>
      <c r="AC56" s="2"/>
    </row>
    <row r="57" spans="1:29" ht="27" customHeight="1" x14ac:dyDescent="0.25">
      <c r="A57" s="33">
        <f t="shared" si="0"/>
        <v>44</v>
      </c>
      <c r="B57" s="34" t="s">
        <v>86</v>
      </c>
      <c r="C57" s="13">
        <v>2849638</v>
      </c>
      <c r="D57" s="35" t="s">
        <v>29</v>
      </c>
      <c r="E57" s="90" t="s">
        <v>131</v>
      </c>
      <c r="F57" s="33">
        <v>11</v>
      </c>
      <c r="G57" s="53">
        <v>44351</v>
      </c>
      <c r="H57" s="89" t="s">
        <v>176</v>
      </c>
      <c r="I57" s="36">
        <v>44355</v>
      </c>
      <c r="J57" s="37">
        <v>44358</v>
      </c>
      <c r="K57" s="88" t="s">
        <v>218</v>
      </c>
      <c r="L57" s="64">
        <v>28</v>
      </c>
      <c r="M57" s="53">
        <v>44361</v>
      </c>
      <c r="N57" s="92">
        <v>1012080</v>
      </c>
      <c r="O57" s="33">
        <v>27240</v>
      </c>
      <c r="P57" s="40">
        <v>44370</v>
      </c>
      <c r="Q57" s="72">
        <v>30800</v>
      </c>
      <c r="R57" s="53">
        <v>44383</v>
      </c>
      <c r="S57" s="76" t="s">
        <v>32</v>
      </c>
      <c r="T57" s="40" t="s">
        <v>32</v>
      </c>
      <c r="U57" s="83" t="s">
        <v>32</v>
      </c>
      <c r="V57" s="2"/>
      <c r="W57" s="2"/>
      <c r="X57" s="2"/>
      <c r="Y57" s="2"/>
      <c r="Z57" s="2"/>
      <c r="AA57" s="2"/>
      <c r="AB57" s="2"/>
      <c r="AC57" s="2"/>
    </row>
    <row r="58" spans="1:29" ht="42.75" customHeight="1" x14ac:dyDescent="0.25">
      <c r="A58" s="33">
        <f t="shared" si="0"/>
        <v>45</v>
      </c>
      <c r="B58" s="34" t="s">
        <v>87</v>
      </c>
      <c r="C58" s="13">
        <v>1938557</v>
      </c>
      <c r="D58" s="35" t="s">
        <v>29</v>
      </c>
      <c r="E58" s="90" t="s">
        <v>140</v>
      </c>
      <c r="F58" s="33">
        <v>12</v>
      </c>
      <c r="G58" s="53">
        <v>44354</v>
      </c>
      <c r="H58" s="89" t="s">
        <v>177</v>
      </c>
      <c r="I58" s="36">
        <v>44355</v>
      </c>
      <c r="J58" s="37">
        <v>44358</v>
      </c>
      <c r="K58" s="88" t="s">
        <v>219</v>
      </c>
      <c r="L58" s="64">
        <v>29</v>
      </c>
      <c r="M58" s="53">
        <v>44361</v>
      </c>
      <c r="N58" s="92">
        <v>1096420</v>
      </c>
      <c r="O58" s="33">
        <v>27276</v>
      </c>
      <c r="P58" s="40">
        <v>44370</v>
      </c>
      <c r="Q58" s="72">
        <v>30825</v>
      </c>
      <c r="R58" s="53">
        <v>44383</v>
      </c>
      <c r="S58" s="76" t="s">
        <v>32</v>
      </c>
      <c r="T58" s="40" t="s">
        <v>32</v>
      </c>
      <c r="U58" s="83" t="s">
        <v>32</v>
      </c>
      <c r="V58" s="2"/>
      <c r="W58" s="2"/>
      <c r="X58" s="2"/>
      <c r="Y58" s="2"/>
      <c r="Z58" s="2"/>
      <c r="AA58" s="2"/>
      <c r="AB58" s="2"/>
      <c r="AC58" s="2"/>
    </row>
    <row r="59" spans="1:29" ht="42.75" customHeight="1" x14ac:dyDescent="0.25">
      <c r="A59" s="33">
        <f t="shared" si="0"/>
        <v>46</v>
      </c>
      <c r="B59" s="34" t="s">
        <v>88</v>
      </c>
      <c r="C59" s="13">
        <v>2185922</v>
      </c>
      <c r="D59" s="35" t="s">
        <v>29</v>
      </c>
      <c r="E59" s="90" t="s">
        <v>128</v>
      </c>
      <c r="F59" s="33">
        <v>12</v>
      </c>
      <c r="G59" s="53">
        <v>44354</v>
      </c>
      <c r="H59" s="89" t="s">
        <v>178</v>
      </c>
      <c r="I59" s="36">
        <v>44355</v>
      </c>
      <c r="J59" s="37">
        <v>44358</v>
      </c>
      <c r="K59" s="88" t="s">
        <v>219</v>
      </c>
      <c r="L59" s="64">
        <v>29</v>
      </c>
      <c r="M59" s="53">
        <v>44361</v>
      </c>
      <c r="N59" s="92">
        <v>1096420</v>
      </c>
      <c r="O59" s="33">
        <v>27276</v>
      </c>
      <c r="P59" s="40">
        <v>44370</v>
      </c>
      <c r="Q59" s="72">
        <v>30825</v>
      </c>
      <c r="R59" s="53">
        <v>44383</v>
      </c>
      <c r="S59" s="76" t="s">
        <v>32</v>
      </c>
      <c r="T59" s="40" t="s">
        <v>32</v>
      </c>
      <c r="U59" s="83" t="s">
        <v>32</v>
      </c>
      <c r="V59" s="2"/>
      <c r="W59" s="2"/>
      <c r="X59" s="2"/>
      <c r="Y59" s="2"/>
      <c r="Z59" s="2"/>
      <c r="AA59" s="2"/>
      <c r="AB59" s="2"/>
      <c r="AC59" s="2"/>
    </row>
    <row r="60" spans="1:29" ht="42.75" customHeight="1" x14ac:dyDescent="0.25">
      <c r="A60" s="33">
        <f t="shared" si="0"/>
        <v>47</v>
      </c>
      <c r="B60" s="34" t="s">
        <v>89</v>
      </c>
      <c r="C60" s="13">
        <v>2348428</v>
      </c>
      <c r="D60" s="35" t="s">
        <v>29</v>
      </c>
      <c r="E60" s="90" t="s">
        <v>142</v>
      </c>
      <c r="F60" s="33">
        <v>12</v>
      </c>
      <c r="G60" s="53">
        <v>44354</v>
      </c>
      <c r="H60" s="89" t="s">
        <v>178</v>
      </c>
      <c r="I60" s="36">
        <v>44355</v>
      </c>
      <c r="J60" s="37">
        <v>44358</v>
      </c>
      <c r="K60" s="88" t="s">
        <v>219</v>
      </c>
      <c r="L60" s="64">
        <v>29</v>
      </c>
      <c r="M60" s="53">
        <v>44361</v>
      </c>
      <c r="N60" s="92">
        <v>1096420</v>
      </c>
      <c r="O60" s="33">
        <v>27276</v>
      </c>
      <c r="P60" s="40">
        <v>44370</v>
      </c>
      <c r="Q60" s="72">
        <v>30825</v>
      </c>
      <c r="R60" s="53">
        <v>44383</v>
      </c>
      <c r="S60" s="76" t="s">
        <v>32</v>
      </c>
      <c r="T60" s="40" t="s">
        <v>32</v>
      </c>
      <c r="U60" s="83" t="s">
        <v>32</v>
      </c>
      <c r="V60" s="2"/>
      <c r="W60" s="2"/>
      <c r="X60" s="2"/>
      <c r="Y60" s="2"/>
      <c r="Z60" s="2"/>
      <c r="AA60" s="2"/>
      <c r="AB60" s="2"/>
      <c r="AC60" s="2"/>
    </row>
    <row r="61" spans="1:29" ht="27" customHeight="1" x14ac:dyDescent="0.25">
      <c r="A61" s="33">
        <f t="shared" si="0"/>
        <v>48</v>
      </c>
      <c r="B61" s="34" t="s">
        <v>90</v>
      </c>
      <c r="C61" s="13">
        <v>4632564</v>
      </c>
      <c r="D61" s="35" t="s">
        <v>29</v>
      </c>
      <c r="E61" s="90" t="s">
        <v>130</v>
      </c>
      <c r="F61" s="33">
        <v>12</v>
      </c>
      <c r="G61" s="53">
        <v>44354</v>
      </c>
      <c r="H61" s="89" t="s">
        <v>175</v>
      </c>
      <c r="I61" s="36">
        <v>44354</v>
      </c>
      <c r="J61" s="37">
        <v>44354</v>
      </c>
      <c r="K61" s="88" t="s">
        <v>220</v>
      </c>
      <c r="L61" s="64">
        <v>29</v>
      </c>
      <c r="M61" s="53">
        <v>44361</v>
      </c>
      <c r="N61" s="92">
        <v>253020</v>
      </c>
      <c r="O61" s="33">
        <v>27280</v>
      </c>
      <c r="P61" s="40">
        <v>44370</v>
      </c>
      <c r="Q61" s="72">
        <v>30826</v>
      </c>
      <c r="R61" s="53">
        <v>44383</v>
      </c>
      <c r="S61" s="76" t="s">
        <v>32</v>
      </c>
      <c r="T61" s="40" t="s">
        <v>32</v>
      </c>
      <c r="U61" s="83" t="s">
        <v>32</v>
      </c>
      <c r="V61" s="2"/>
      <c r="W61" s="2"/>
      <c r="X61" s="2"/>
      <c r="Y61" s="2"/>
      <c r="Z61" s="2"/>
      <c r="AA61" s="2"/>
      <c r="AB61" s="2"/>
      <c r="AC61" s="2"/>
    </row>
    <row r="62" spans="1:29" ht="27" customHeight="1" x14ac:dyDescent="0.25">
      <c r="A62" s="33">
        <f t="shared" si="0"/>
        <v>49</v>
      </c>
      <c r="B62" s="34" t="s">
        <v>91</v>
      </c>
      <c r="C62" s="13">
        <v>539460</v>
      </c>
      <c r="D62" s="35" t="s">
        <v>29</v>
      </c>
      <c r="E62" s="90" t="s">
        <v>130</v>
      </c>
      <c r="F62" s="33">
        <v>12</v>
      </c>
      <c r="G62" s="53">
        <v>44354</v>
      </c>
      <c r="H62" s="89" t="s">
        <v>179</v>
      </c>
      <c r="I62" s="36">
        <v>44356</v>
      </c>
      <c r="J62" s="37">
        <v>44357</v>
      </c>
      <c r="K62" s="88" t="s">
        <v>221</v>
      </c>
      <c r="L62" s="64">
        <v>29</v>
      </c>
      <c r="M62" s="53">
        <v>44361</v>
      </c>
      <c r="N62" s="92">
        <v>421700</v>
      </c>
      <c r="O62" s="33">
        <v>27285</v>
      </c>
      <c r="P62" s="40">
        <v>44370</v>
      </c>
      <c r="Q62" s="72">
        <v>30827</v>
      </c>
      <c r="R62" s="53">
        <v>44383</v>
      </c>
      <c r="S62" s="76" t="s">
        <v>32</v>
      </c>
      <c r="T62" s="40" t="s">
        <v>32</v>
      </c>
      <c r="U62" s="83" t="s">
        <v>32</v>
      </c>
      <c r="V62" s="2"/>
      <c r="W62" s="2"/>
      <c r="X62" s="2"/>
      <c r="Y62" s="2"/>
      <c r="Z62" s="2"/>
      <c r="AA62" s="2"/>
      <c r="AB62" s="2"/>
      <c r="AC62" s="2"/>
    </row>
    <row r="63" spans="1:29" ht="47.25" customHeight="1" x14ac:dyDescent="0.25">
      <c r="A63" s="33">
        <f t="shared" si="0"/>
        <v>50</v>
      </c>
      <c r="B63" s="34" t="s">
        <v>67</v>
      </c>
      <c r="C63" s="13">
        <v>3636376</v>
      </c>
      <c r="D63" s="35" t="s">
        <v>29</v>
      </c>
      <c r="E63" s="90" t="s">
        <v>142</v>
      </c>
      <c r="F63" s="33">
        <v>12</v>
      </c>
      <c r="G63" s="53">
        <v>44354</v>
      </c>
      <c r="H63" s="89" t="s">
        <v>179</v>
      </c>
      <c r="I63" s="36">
        <v>44356</v>
      </c>
      <c r="J63" s="37">
        <v>44357</v>
      </c>
      <c r="K63" s="88" t="s">
        <v>221</v>
      </c>
      <c r="L63" s="64">
        <v>29</v>
      </c>
      <c r="M63" s="53">
        <v>44361</v>
      </c>
      <c r="N63" s="92">
        <v>421700</v>
      </c>
      <c r="O63" s="33">
        <v>27285</v>
      </c>
      <c r="P63" s="40">
        <v>44370</v>
      </c>
      <c r="Q63" s="72">
        <v>30827</v>
      </c>
      <c r="R63" s="53">
        <v>44383</v>
      </c>
      <c r="S63" s="76" t="s">
        <v>32</v>
      </c>
      <c r="T63" s="40" t="s">
        <v>32</v>
      </c>
      <c r="U63" s="83" t="s">
        <v>32</v>
      </c>
      <c r="V63" s="2"/>
      <c r="W63" s="2"/>
      <c r="X63" s="2"/>
      <c r="Y63" s="2"/>
      <c r="Z63" s="2"/>
      <c r="AA63" s="2"/>
      <c r="AB63" s="2"/>
      <c r="AC63" s="2"/>
    </row>
    <row r="64" spans="1:29" ht="47.25" customHeight="1" x14ac:dyDescent="0.25">
      <c r="A64" s="33">
        <f t="shared" si="0"/>
        <v>51</v>
      </c>
      <c r="B64" s="34" t="s">
        <v>92</v>
      </c>
      <c r="C64" s="13">
        <v>4618159</v>
      </c>
      <c r="D64" s="35" t="s">
        <v>29</v>
      </c>
      <c r="E64" s="90" t="s">
        <v>143</v>
      </c>
      <c r="F64" s="33">
        <v>12</v>
      </c>
      <c r="G64" s="53">
        <v>44354</v>
      </c>
      <c r="H64" s="89" t="s">
        <v>179</v>
      </c>
      <c r="I64" s="36">
        <v>44356</v>
      </c>
      <c r="J64" s="37">
        <v>44357</v>
      </c>
      <c r="K64" s="88" t="s">
        <v>221</v>
      </c>
      <c r="L64" s="64">
        <v>29</v>
      </c>
      <c r="M64" s="53">
        <v>44361</v>
      </c>
      <c r="N64" s="92">
        <v>421700</v>
      </c>
      <c r="O64" s="33">
        <v>27285</v>
      </c>
      <c r="P64" s="40">
        <v>44370</v>
      </c>
      <c r="Q64" s="72">
        <v>30827</v>
      </c>
      <c r="R64" s="53">
        <v>44383</v>
      </c>
      <c r="S64" s="76" t="s">
        <v>32</v>
      </c>
      <c r="T64" s="40" t="s">
        <v>32</v>
      </c>
      <c r="U64" s="83" t="s">
        <v>32</v>
      </c>
      <c r="V64" s="2"/>
      <c r="W64" s="2"/>
      <c r="X64" s="2"/>
      <c r="Y64" s="2"/>
      <c r="Z64" s="2"/>
      <c r="AA64" s="2"/>
      <c r="AB64" s="2"/>
      <c r="AC64" s="2"/>
    </row>
    <row r="65" spans="1:29" ht="27" customHeight="1" x14ac:dyDescent="0.25">
      <c r="A65" s="33">
        <f t="shared" si="0"/>
        <v>52</v>
      </c>
      <c r="B65" s="34" t="s">
        <v>93</v>
      </c>
      <c r="C65" s="13">
        <v>859072</v>
      </c>
      <c r="D65" s="35" t="s">
        <v>29</v>
      </c>
      <c r="E65" s="90" t="s">
        <v>144</v>
      </c>
      <c r="F65" s="33">
        <v>12</v>
      </c>
      <c r="G65" s="53">
        <v>44354</v>
      </c>
      <c r="H65" s="89" t="s">
        <v>174</v>
      </c>
      <c r="I65" s="36">
        <v>44357</v>
      </c>
      <c r="J65" s="37">
        <v>44358</v>
      </c>
      <c r="K65" s="88" t="s">
        <v>222</v>
      </c>
      <c r="L65" s="64">
        <v>29</v>
      </c>
      <c r="M65" s="53">
        <v>44361</v>
      </c>
      <c r="N65" s="92">
        <v>590380</v>
      </c>
      <c r="O65" s="33">
        <v>27290</v>
      </c>
      <c r="P65" s="40">
        <v>44370</v>
      </c>
      <c r="Q65" s="72">
        <v>30828</v>
      </c>
      <c r="R65" s="53">
        <v>44383</v>
      </c>
      <c r="S65" s="76" t="s">
        <v>32</v>
      </c>
      <c r="T65" s="40" t="s">
        <v>32</v>
      </c>
      <c r="U65" s="83" t="s">
        <v>32</v>
      </c>
      <c r="V65" s="2"/>
      <c r="W65" s="2"/>
      <c r="X65" s="2"/>
      <c r="Y65" s="2"/>
      <c r="Z65" s="2"/>
      <c r="AA65" s="2"/>
      <c r="AB65" s="2"/>
      <c r="AC65" s="2"/>
    </row>
    <row r="66" spans="1:29" ht="36.75" customHeight="1" x14ac:dyDescent="0.25">
      <c r="A66" s="33">
        <f t="shared" si="0"/>
        <v>53</v>
      </c>
      <c r="B66" s="34" t="s">
        <v>65</v>
      </c>
      <c r="C66" s="13">
        <v>1189970</v>
      </c>
      <c r="D66" s="35" t="s">
        <v>29</v>
      </c>
      <c r="E66" s="90" t="s">
        <v>140</v>
      </c>
      <c r="F66" s="33">
        <v>12</v>
      </c>
      <c r="G66" s="53">
        <v>44354</v>
      </c>
      <c r="H66" s="89" t="s">
        <v>174</v>
      </c>
      <c r="I66" s="36">
        <v>44357</v>
      </c>
      <c r="J66" s="37">
        <v>44358</v>
      </c>
      <c r="K66" s="88" t="s">
        <v>222</v>
      </c>
      <c r="L66" s="64">
        <v>29</v>
      </c>
      <c r="M66" s="53">
        <v>44361</v>
      </c>
      <c r="N66" s="92">
        <v>590380</v>
      </c>
      <c r="O66" s="33">
        <v>27290</v>
      </c>
      <c r="P66" s="40">
        <v>44370</v>
      </c>
      <c r="Q66" s="72">
        <v>30828</v>
      </c>
      <c r="R66" s="53">
        <v>44383</v>
      </c>
      <c r="S66" s="76" t="s">
        <v>32</v>
      </c>
      <c r="T66" s="40" t="s">
        <v>32</v>
      </c>
      <c r="U66" s="83" t="s">
        <v>32</v>
      </c>
      <c r="V66" s="2"/>
      <c r="W66" s="2"/>
      <c r="X66" s="2"/>
      <c r="Y66" s="2"/>
      <c r="Z66" s="2"/>
      <c r="AA66" s="2"/>
      <c r="AB66" s="2"/>
      <c r="AC66" s="2"/>
    </row>
    <row r="67" spans="1:29" ht="27" customHeight="1" x14ac:dyDescent="0.25">
      <c r="A67" s="33">
        <f t="shared" si="0"/>
        <v>54</v>
      </c>
      <c r="B67" s="34" t="s">
        <v>66</v>
      </c>
      <c r="C67" s="13">
        <v>2900145</v>
      </c>
      <c r="D67" s="35" t="s">
        <v>29</v>
      </c>
      <c r="E67" s="90" t="s">
        <v>130</v>
      </c>
      <c r="F67" s="33">
        <v>12</v>
      </c>
      <c r="G67" s="53">
        <v>44354</v>
      </c>
      <c r="H67" s="89" t="s">
        <v>174</v>
      </c>
      <c r="I67" s="36">
        <v>44357</v>
      </c>
      <c r="J67" s="37">
        <v>44358</v>
      </c>
      <c r="K67" s="88" t="s">
        <v>222</v>
      </c>
      <c r="L67" s="64">
        <v>29</v>
      </c>
      <c r="M67" s="53">
        <v>44361</v>
      </c>
      <c r="N67" s="92">
        <v>590380</v>
      </c>
      <c r="O67" s="33">
        <v>27290</v>
      </c>
      <c r="P67" s="40">
        <v>44370</v>
      </c>
      <c r="Q67" s="72">
        <v>30828</v>
      </c>
      <c r="R67" s="53">
        <v>44383</v>
      </c>
      <c r="S67" s="76" t="s">
        <v>32</v>
      </c>
      <c r="T67" s="40" t="s">
        <v>32</v>
      </c>
      <c r="U67" s="83" t="s">
        <v>32</v>
      </c>
      <c r="V67" s="2"/>
      <c r="W67" s="2"/>
      <c r="X67" s="2"/>
      <c r="Y67" s="2"/>
      <c r="Z67" s="2"/>
      <c r="AA67" s="2"/>
      <c r="AB67" s="2"/>
      <c r="AC67" s="2"/>
    </row>
    <row r="68" spans="1:29" ht="27" customHeight="1" x14ac:dyDescent="0.25">
      <c r="A68" s="33">
        <f t="shared" si="0"/>
        <v>55</v>
      </c>
      <c r="B68" s="34" t="s">
        <v>94</v>
      </c>
      <c r="C68" s="13">
        <v>1056108</v>
      </c>
      <c r="D68" s="35" t="s">
        <v>29</v>
      </c>
      <c r="E68" s="90" t="s">
        <v>145</v>
      </c>
      <c r="F68" s="33">
        <v>12</v>
      </c>
      <c r="G68" s="53">
        <v>44354</v>
      </c>
      <c r="H68" s="89" t="s">
        <v>180</v>
      </c>
      <c r="I68" s="36">
        <v>44362</v>
      </c>
      <c r="J68" s="37">
        <v>44365</v>
      </c>
      <c r="K68" s="88" t="s">
        <v>214</v>
      </c>
      <c r="L68" s="64">
        <v>29</v>
      </c>
      <c r="M68" s="53">
        <v>44361</v>
      </c>
      <c r="N68" s="92">
        <v>1138590</v>
      </c>
      <c r="O68" s="33">
        <v>27295</v>
      </c>
      <c r="P68" s="40">
        <v>44370</v>
      </c>
      <c r="Q68" s="72">
        <v>30829</v>
      </c>
      <c r="R68" s="53">
        <v>44383</v>
      </c>
      <c r="S68" s="76" t="s">
        <v>32</v>
      </c>
      <c r="T68" s="40" t="s">
        <v>32</v>
      </c>
      <c r="U68" s="83" t="s">
        <v>32</v>
      </c>
      <c r="V68" s="2"/>
      <c r="W68" s="2"/>
      <c r="X68" s="2"/>
      <c r="Y68" s="2"/>
      <c r="Z68" s="2"/>
      <c r="AA68" s="2"/>
      <c r="AB68" s="2"/>
      <c r="AC68" s="2"/>
    </row>
    <row r="69" spans="1:29" ht="27" customHeight="1" x14ac:dyDescent="0.25">
      <c r="A69" s="33">
        <f t="shared" si="0"/>
        <v>56</v>
      </c>
      <c r="B69" s="34" t="s">
        <v>80</v>
      </c>
      <c r="C69" s="13">
        <v>1222863</v>
      </c>
      <c r="D69" s="35" t="s">
        <v>29</v>
      </c>
      <c r="E69" s="90" t="s">
        <v>130</v>
      </c>
      <c r="F69" s="33">
        <v>12</v>
      </c>
      <c r="G69" s="53">
        <v>44354</v>
      </c>
      <c r="H69" s="89" t="s">
        <v>180</v>
      </c>
      <c r="I69" s="36">
        <v>44362</v>
      </c>
      <c r="J69" s="37">
        <v>44365</v>
      </c>
      <c r="K69" s="88" t="s">
        <v>214</v>
      </c>
      <c r="L69" s="64">
        <v>29</v>
      </c>
      <c r="M69" s="53">
        <v>44361</v>
      </c>
      <c r="N69" s="92">
        <v>1138590</v>
      </c>
      <c r="O69" s="33">
        <v>27295</v>
      </c>
      <c r="P69" s="40">
        <v>44370</v>
      </c>
      <c r="Q69" s="72">
        <v>30829</v>
      </c>
      <c r="R69" s="53">
        <v>44383</v>
      </c>
      <c r="S69" s="76" t="s">
        <v>32</v>
      </c>
      <c r="T69" s="40" t="s">
        <v>32</v>
      </c>
      <c r="U69" s="83" t="s">
        <v>32</v>
      </c>
      <c r="V69" s="2"/>
      <c r="W69" s="2"/>
      <c r="X69" s="2"/>
      <c r="Y69" s="2"/>
      <c r="Z69" s="2"/>
      <c r="AA69" s="2"/>
      <c r="AB69" s="2"/>
      <c r="AC69" s="2"/>
    </row>
    <row r="70" spans="1:29" ht="27" customHeight="1" x14ac:dyDescent="0.25">
      <c r="A70" s="33">
        <f t="shared" si="0"/>
        <v>57</v>
      </c>
      <c r="B70" s="34" t="s">
        <v>95</v>
      </c>
      <c r="C70" s="13">
        <v>1227445</v>
      </c>
      <c r="D70" s="35" t="s">
        <v>29</v>
      </c>
      <c r="E70" s="90" t="s">
        <v>146</v>
      </c>
      <c r="F70" s="33">
        <v>12</v>
      </c>
      <c r="G70" s="53">
        <v>44354</v>
      </c>
      <c r="H70" s="89" t="s">
        <v>180</v>
      </c>
      <c r="I70" s="36">
        <v>44362</v>
      </c>
      <c r="J70" s="37">
        <v>44365</v>
      </c>
      <c r="K70" s="88" t="s">
        <v>214</v>
      </c>
      <c r="L70" s="64">
        <v>29</v>
      </c>
      <c r="M70" s="53">
        <v>44361</v>
      </c>
      <c r="N70" s="92">
        <v>1138590</v>
      </c>
      <c r="O70" s="33">
        <v>27295</v>
      </c>
      <c r="P70" s="40">
        <v>44370</v>
      </c>
      <c r="Q70" s="72">
        <v>30829</v>
      </c>
      <c r="R70" s="53">
        <v>44383</v>
      </c>
      <c r="S70" s="76" t="s">
        <v>32</v>
      </c>
      <c r="T70" s="40" t="s">
        <v>32</v>
      </c>
      <c r="U70" s="83" t="s">
        <v>32</v>
      </c>
      <c r="V70" s="2"/>
      <c r="W70" s="2"/>
      <c r="X70" s="2"/>
      <c r="Y70" s="2"/>
      <c r="Z70" s="2"/>
      <c r="AA70" s="2"/>
      <c r="AB70" s="2"/>
      <c r="AC70" s="2"/>
    </row>
    <row r="71" spans="1:29" ht="27" customHeight="1" x14ac:dyDescent="0.25">
      <c r="A71" s="33">
        <f t="shared" si="0"/>
        <v>58</v>
      </c>
      <c r="B71" s="34" t="s">
        <v>96</v>
      </c>
      <c r="C71" s="13">
        <v>2513407</v>
      </c>
      <c r="D71" s="35" t="s">
        <v>29</v>
      </c>
      <c r="E71" s="90" t="s">
        <v>130</v>
      </c>
      <c r="F71" s="33">
        <v>13</v>
      </c>
      <c r="G71" s="53">
        <v>44355</v>
      </c>
      <c r="H71" s="89" t="s">
        <v>177</v>
      </c>
      <c r="I71" s="36">
        <v>44355</v>
      </c>
      <c r="J71" s="37">
        <v>44358</v>
      </c>
      <c r="K71" s="88" t="s">
        <v>223</v>
      </c>
      <c r="L71" s="64">
        <v>30</v>
      </c>
      <c r="M71" s="53">
        <v>44361</v>
      </c>
      <c r="N71" s="92">
        <v>1096420</v>
      </c>
      <c r="O71" s="33">
        <v>27347</v>
      </c>
      <c r="P71" s="40">
        <v>44370</v>
      </c>
      <c r="Q71" s="72">
        <v>30797</v>
      </c>
      <c r="R71" s="53">
        <v>44383</v>
      </c>
      <c r="S71" s="76" t="s">
        <v>32</v>
      </c>
      <c r="T71" s="40" t="s">
        <v>32</v>
      </c>
      <c r="U71" s="83" t="s">
        <v>32</v>
      </c>
      <c r="V71" s="2"/>
      <c r="W71" s="2"/>
      <c r="X71" s="2"/>
      <c r="Y71" s="2"/>
      <c r="Z71" s="2"/>
      <c r="AA71" s="2"/>
      <c r="AB71" s="2"/>
      <c r="AC71" s="2"/>
    </row>
    <row r="72" spans="1:29" ht="27" customHeight="1" x14ac:dyDescent="0.25">
      <c r="A72" s="33">
        <f t="shared" si="0"/>
        <v>59</v>
      </c>
      <c r="B72" s="34" t="s">
        <v>63</v>
      </c>
      <c r="C72" s="13">
        <v>2398869</v>
      </c>
      <c r="D72" s="35" t="s">
        <v>29</v>
      </c>
      <c r="E72" s="90" t="s">
        <v>141</v>
      </c>
      <c r="F72" s="33">
        <v>13</v>
      </c>
      <c r="G72" s="53">
        <v>44355</v>
      </c>
      <c r="H72" s="89" t="s">
        <v>181</v>
      </c>
      <c r="I72" s="36">
        <v>44356</v>
      </c>
      <c r="J72" s="37">
        <v>44358</v>
      </c>
      <c r="K72" s="88" t="s">
        <v>217</v>
      </c>
      <c r="L72" s="64">
        <v>30</v>
      </c>
      <c r="M72" s="53">
        <v>44361</v>
      </c>
      <c r="N72" s="92">
        <v>843400</v>
      </c>
      <c r="O72" s="33">
        <v>27348</v>
      </c>
      <c r="P72" s="40">
        <v>44370</v>
      </c>
      <c r="Q72" s="72">
        <v>30798</v>
      </c>
      <c r="R72" s="53">
        <v>44383</v>
      </c>
      <c r="S72" s="76" t="s">
        <v>32</v>
      </c>
      <c r="T72" s="40" t="s">
        <v>32</v>
      </c>
      <c r="U72" s="83" t="s">
        <v>32</v>
      </c>
      <c r="V72" s="2"/>
      <c r="W72" s="2"/>
      <c r="X72" s="2"/>
      <c r="Y72" s="2"/>
      <c r="Z72" s="2"/>
      <c r="AA72" s="2"/>
      <c r="AB72" s="2"/>
      <c r="AC72" s="2"/>
    </row>
    <row r="73" spans="1:29" ht="27" customHeight="1" x14ac:dyDescent="0.25">
      <c r="A73" s="33">
        <f t="shared" si="0"/>
        <v>60</v>
      </c>
      <c r="B73" s="34" t="s">
        <v>64</v>
      </c>
      <c r="C73" s="13">
        <v>3512716</v>
      </c>
      <c r="D73" s="35" t="s">
        <v>29</v>
      </c>
      <c r="E73" s="90" t="s">
        <v>130</v>
      </c>
      <c r="F73" s="33">
        <v>13</v>
      </c>
      <c r="G73" s="53">
        <v>44355</v>
      </c>
      <c r="H73" s="89" t="s">
        <v>181</v>
      </c>
      <c r="I73" s="36">
        <v>44356</v>
      </c>
      <c r="J73" s="37">
        <v>44358</v>
      </c>
      <c r="K73" s="88" t="s">
        <v>224</v>
      </c>
      <c r="L73" s="64">
        <v>30</v>
      </c>
      <c r="M73" s="53">
        <v>44361</v>
      </c>
      <c r="N73" s="92">
        <v>843400</v>
      </c>
      <c r="O73" s="33">
        <v>27349</v>
      </c>
      <c r="P73" s="40">
        <v>44370</v>
      </c>
      <c r="Q73" s="72">
        <v>30799</v>
      </c>
      <c r="R73" s="53">
        <v>44383</v>
      </c>
      <c r="S73" s="76" t="s">
        <v>32</v>
      </c>
      <c r="T73" s="40" t="s">
        <v>32</v>
      </c>
      <c r="U73" s="83" t="s">
        <v>32</v>
      </c>
      <c r="V73" s="2"/>
      <c r="W73" s="2"/>
      <c r="X73" s="2"/>
      <c r="Y73" s="2"/>
      <c r="Z73" s="2"/>
      <c r="AA73" s="2"/>
      <c r="AB73" s="2"/>
      <c r="AC73" s="2"/>
    </row>
    <row r="74" spans="1:29" ht="27" customHeight="1" x14ac:dyDescent="0.25">
      <c r="A74" s="33">
        <f t="shared" si="0"/>
        <v>61</v>
      </c>
      <c r="B74" s="34" t="s">
        <v>97</v>
      </c>
      <c r="C74" s="13">
        <v>1436040</v>
      </c>
      <c r="D74" s="35" t="s">
        <v>29</v>
      </c>
      <c r="E74" s="90" t="s">
        <v>147</v>
      </c>
      <c r="F74" s="33">
        <v>14</v>
      </c>
      <c r="G74" s="53">
        <v>44356</v>
      </c>
      <c r="H74" s="89" t="s">
        <v>179</v>
      </c>
      <c r="I74" s="36">
        <v>44356</v>
      </c>
      <c r="J74" s="37">
        <v>44357</v>
      </c>
      <c r="K74" s="88" t="s">
        <v>225</v>
      </c>
      <c r="L74" s="64">
        <v>31</v>
      </c>
      <c r="M74" s="53">
        <v>44361</v>
      </c>
      <c r="N74" s="92">
        <v>421700</v>
      </c>
      <c r="O74" s="33">
        <v>27362</v>
      </c>
      <c r="P74" s="40">
        <v>44370</v>
      </c>
      <c r="Q74" s="72">
        <v>30803</v>
      </c>
      <c r="R74" s="53">
        <v>44383</v>
      </c>
      <c r="S74" s="76" t="s">
        <v>32</v>
      </c>
      <c r="T74" s="40" t="s">
        <v>32</v>
      </c>
      <c r="U74" s="83" t="s">
        <v>32</v>
      </c>
      <c r="V74" s="2"/>
      <c r="W74" s="2"/>
      <c r="X74" s="2"/>
      <c r="Y74" s="2"/>
      <c r="Z74" s="2"/>
      <c r="AA74" s="2"/>
      <c r="AB74" s="2"/>
      <c r="AC74" s="2"/>
    </row>
    <row r="75" spans="1:29" ht="27" customHeight="1" x14ac:dyDescent="0.25">
      <c r="A75" s="33">
        <f t="shared" si="0"/>
        <v>62</v>
      </c>
      <c r="B75" s="34" t="s">
        <v>98</v>
      </c>
      <c r="C75" s="13">
        <v>1840358</v>
      </c>
      <c r="D75" s="35" t="s">
        <v>29</v>
      </c>
      <c r="E75" s="90" t="s">
        <v>148</v>
      </c>
      <c r="F75" s="33">
        <v>14</v>
      </c>
      <c r="G75" s="53">
        <v>44356</v>
      </c>
      <c r="H75" s="89" t="s">
        <v>179</v>
      </c>
      <c r="I75" s="36">
        <v>44356</v>
      </c>
      <c r="J75" s="37">
        <v>44357</v>
      </c>
      <c r="K75" s="88" t="s">
        <v>225</v>
      </c>
      <c r="L75" s="64">
        <v>31</v>
      </c>
      <c r="M75" s="53">
        <v>44361</v>
      </c>
      <c r="N75" s="92">
        <v>421700</v>
      </c>
      <c r="O75" s="33">
        <v>27362</v>
      </c>
      <c r="P75" s="40">
        <v>44370</v>
      </c>
      <c r="Q75" s="72">
        <v>30803</v>
      </c>
      <c r="R75" s="53">
        <v>44383</v>
      </c>
      <c r="S75" s="76" t="s">
        <v>32</v>
      </c>
      <c r="T75" s="40" t="s">
        <v>32</v>
      </c>
      <c r="U75" s="83" t="s">
        <v>32</v>
      </c>
      <c r="V75" s="2"/>
      <c r="W75" s="2"/>
      <c r="X75" s="2"/>
      <c r="Y75" s="2"/>
      <c r="Z75" s="2"/>
      <c r="AA75" s="2"/>
      <c r="AB75" s="2"/>
      <c r="AC75" s="2"/>
    </row>
    <row r="76" spans="1:29" ht="27" customHeight="1" x14ac:dyDescent="0.25">
      <c r="A76" s="33">
        <f t="shared" si="0"/>
        <v>63</v>
      </c>
      <c r="B76" s="34" t="s">
        <v>99</v>
      </c>
      <c r="C76" s="13">
        <v>2370278</v>
      </c>
      <c r="D76" s="35" t="s">
        <v>29</v>
      </c>
      <c r="E76" s="90" t="s">
        <v>130</v>
      </c>
      <c r="F76" s="33">
        <v>14</v>
      </c>
      <c r="G76" s="53">
        <v>44356</v>
      </c>
      <c r="H76" s="89" t="s">
        <v>179</v>
      </c>
      <c r="I76" s="36">
        <v>44356</v>
      </c>
      <c r="J76" s="37">
        <v>44357</v>
      </c>
      <c r="K76" s="88" t="s">
        <v>225</v>
      </c>
      <c r="L76" s="64">
        <v>31</v>
      </c>
      <c r="M76" s="53">
        <v>44361</v>
      </c>
      <c r="N76" s="92">
        <v>421700</v>
      </c>
      <c r="O76" s="33">
        <v>27362</v>
      </c>
      <c r="P76" s="40">
        <v>44370</v>
      </c>
      <c r="Q76" s="72">
        <v>30803</v>
      </c>
      <c r="R76" s="53">
        <v>44383</v>
      </c>
      <c r="S76" s="76" t="s">
        <v>32</v>
      </c>
      <c r="T76" s="40" t="s">
        <v>32</v>
      </c>
      <c r="U76" s="83" t="s">
        <v>32</v>
      </c>
      <c r="V76" s="2"/>
      <c r="W76" s="2"/>
      <c r="X76" s="2"/>
      <c r="Y76" s="2"/>
      <c r="Z76" s="2"/>
      <c r="AA76" s="2"/>
      <c r="AB76" s="2"/>
      <c r="AC76" s="2"/>
    </row>
    <row r="77" spans="1:29" ht="27" customHeight="1" x14ac:dyDescent="0.25">
      <c r="A77" s="33">
        <f t="shared" si="0"/>
        <v>64</v>
      </c>
      <c r="B77" s="34" t="s">
        <v>68</v>
      </c>
      <c r="C77" s="13">
        <v>2223203</v>
      </c>
      <c r="D77" s="35" t="s">
        <v>29</v>
      </c>
      <c r="E77" s="90" t="s">
        <v>130</v>
      </c>
      <c r="F77" s="33">
        <v>14</v>
      </c>
      <c r="G77" s="53">
        <v>44356</v>
      </c>
      <c r="H77" s="89" t="s">
        <v>174</v>
      </c>
      <c r="I77" s="36">
        <v>44357</v>
      </c>
      <c r="J77" s="37">
        <v>44358</v>
      </c>
      <c r="K77" s="88" t="s">
        <v>226</v>
      </c>
      <c r="L77" s="64">
        <v>31</v>
      </c>
      <c r="M77" s="53">
        <v>44361</v>
      </c>
      <c r="N77" s="92">
        <v>590380</v>
      </c>
      <c r="O77" s="33">
        <v>27363</v>
      </c>
      <c r="P77" s="40">
        <v>44370</v>
      </c>
      <c r="Q77" s="72">
        <v>30804</v>
      </c>
      <c r="R77" s="53">
        <v>44383</v>
      </c>
      <c r="S77" s="76" t="s">
        <v>32</v>
      </c>
      <c r="T77" s="40" t="s">
        <v>32</v>
      </c>
      <c r="U77" s="83" t="s">
        <v>32</v>
      </c>
      <c r="V77" s="2"/>
      <c r="W77" s="2"/>
      <c r="X77" s="2"/>
      <c r="Y77" s="2"/>
      <c r="Z77" s="2"/>
      <c r="AA77" s="2"/>
      <c r="AB77" s="2"/>
      <c r="AC77" s="2"/>
    </row>
    <row r="78" spans="1:29" ht="31.5" customHeight="1" x14ac:dyDescent="0.25">
      <c r="A78" s="33">
        <f t="shared" si="0"/>
        <v>65</v>
      </c>
      <c r="B78" s="34" t="s">
        <v>100</v>
      </c>
      <c r="C78" s="13">
        <v>3521234</v>
      </c>
      <c r="D78" s="35" t="s">
        <v>29</v>
      </c>
      <c r="E78" s="90" t="s">
        <v>149</v>
      </c>
      <c r="F78" s="33">
        <v>14</v>
      </c>
      <c r="G78" s="53">
        <v>44356</v>
      </c>
      <c r="H78" s="89" t="s">
        <v>174</v>
      </c>
      <c r="I78" s="36">
        <v>44357</v>
      </c>
      <c r="J78" s="37">
        <v>44358</v>
      </c>
      <c r="K78" s="88" t="s">
        <v>226</v>
      </c>
      <c r="L78" s="64">
        <v>31</v>
      </c>
      <c r="M78" s="53">
        <v>44361</v>
      </c>
      <c r="N78" s="92">
        <v>590380</v>
      </c>
      <c r="O78" s="33">
        <v>27363</v>
      </c>
      <c r="P78" s="40">
        <v>44370</v>
      </c>
      <c r="Q78" s="72">
        <v>30804</v>
      </c>
      <c r="R78" s="53">
        <v>44383</v>
      </c>
      <c r="S78" s="76" t="s">
        <v>32</v>
      </c>
      <c r="T78" s="40" t="s">
        <v>32</v>
      </c>
      <c r="U78" s="83" t="s">
        <v>32</v>
      </c>
      <c r="V78" s="2"/>
      <c r="W78" s="2"/>
      <c r="X78" s="2"/>
      <c r="Y78" s="2"/>
      <c r="Z78" s="2"/>
      <c r="AA78" s="2"/>
      <c r="AB78" s="2"/>
      <c r="AC78" s="2"/>
    </row>
    <row r="79" spans="1:29" ht="31.5" customHeight="1" x14ac:dyDescent="0.25">
      <c r="A79" s="33">
        <f t="shared" si="0"/>
        <v>66</v>
      </c>
      <c r="B79" s="34" t="s">
        <v>69</v>
      </c>
      <c r="C79" s="13">
        <v>3795809</v>
      </c>
      <c r="D79" s="35" t="s">
        <v>29</v>
      </c>
      <c r="E79" s="90" t="s">
        <v>140</v>
      </c>
      <c r="F79" s="33">
        <v>14</v>
      </c>
      <c r="G79" s="53">
        <v>44356</v>
      </c>
      <c r="H79" s="89" t="s">
        <v>174</v>
      </c>
      <c r="I79" s="36">
        <v>44357</v>
      </c>
      <c r="J79" s="37">
        <v>44358</v>
      </c>
      <c r="K79" s="88" t="s">
        <v>226</v>
      </c>
      <c r="L79" s="64">
        <v>31</v>
      </c>
      <c r="M79" s="53">
        <v>44361</v>
      </c>
      <c r="N79" s="92">
        <v>590380</v>
      </c>
      <c r="O79" s="33">
        <v>27363</v>
      </c>
      <c r="P79" s="40">
        <v>44370</v>
      </c>
      <c r="Q79" s="72">
        <v>30804</v>
      </c>
      <c r="R79" s="53">
        <v>44383</v>
      </c>
      <c r="S79" s="76" t="s">
        <v>32</v>
      </c>
      <c r="T79" s="40" t="s">
        <v>32</v>
      </c>
      <c r="U79" s="83" t="s">
        <v>32</v>
      </c>
      <c r="V79" s="2"/>
      <c r="W79" s="2"/>
      <c r="X79" s="2"/>
      <c r="Y79" s="2"/>
      <c r="Z79" s="2"/>
      <c r="AA79" s="2"/>
      <c r="AB79" s="2"/>
      <c r="AC79" s="2"/>
    </row>
    <row r="80" spans="1:29" ht="27" customHeight="1" x14ac:dyDescent="0.25">
      <c r="A80" s="33">
        <f t="shared" ref="A80:A133" si="1">+A79+1</f>
        <v>67</v>
      </c>
      <c r="B80" s="34" t="s">
        <v>70</v>
      </c>
      <c r="C80" s="13">
        <v>3810002</v>
      </c>
      <c r="D80" s="35" t="s">
        <v>29</v>
      </c>
      <c r="E80" s="90" t="s">
        <v>140</v>
      </c>
      <c r="F80" s="33">
        <v>14</v>
      </c>
      <c r="G80" s="53">
        <v>44356</v>
      </c>
      <c r="H80" s="89" t="s">
        <v>181</v>
      </c>
      <c r="I80" s="36">
        <v>44356</v>
      </c>
      <c r="J80" s="37">
        <v>44358</v>
      </c>
      <c r="K80" s="88" t="s">
        <v>227</v>
      </c>
      <c r="L80" s="64">
        <v>31</v>
      </c>
      <c r="M80" s="53">
        <v>44361</v>
      </c>
      <c r="N80" s="92">
        <v>759060</v>
      </c>
      <c r="O80" s="33">
        <v>27367</v>
      </c>
      <c r="P80" s="40">
        <v>44370</v>
      </c>
      <c r="Q80" s="72">
        <v>30811</v>
      </c>
      <c r="R80" s="53">
        <v>44383</v>
      </c>
      <c r="S80" s="76" t="s">
        <v>32</v>
      </c>
      <c r="T80" s="40" t="s">
        <v>32</v>
      </c>
      <c r="U80" s="83" t="s">
        <v>32</v>
      </c>
      <c r="V80" s="2"/>
      <c r="W80" s="2"/>
      <c r="X80" s="2"/>
      <c r="Y80" s="2"/>
      <c r="Z80" s="2"/>
      <c r="AA80" s="2"/>
      <c r="AB80" s="2"/>
      <c r="AC80" s="2"/>
    </row>
    <row r="81" spans="1:29" ht="27" customHeight="1" x14ac:dyDescent="0.25">
      <c r="A81" s="33">
        <f t="shared" si="1"/>
        <v>68</v>
      </c>
      <c r="B81" s="34" t="s">
        <v>101</v>
      </c>
      <c r="C81" s="13">
        <v>774765</v>
      </c>
      <c r="D81" s="35" t="s">
        <v>29</v>
      </c>
      <c r="E81" s="90" t="s">
        <v>138</v>
      </c>
      <c r="F81" s="33">
        <v>15</v>
      </c>
      <c r="G81" s="53">
        <v>44357</v>
      </c>
      <c r="H81" s="89" t="s">
        <v>182</v>
      </c>
      <c r="I81" s="36">
        <v>44361</v>
      </c>
      <c r="J81" s="37">
        <v>44365</v>
      </c>
      <c r="K81" s="88" t="s">
        <v>228</v>
      </c>
      <c r="L81" s="64">
        <v>32</v>
      </c>
      <c r="M81" s="53">
        <v>44361</v>
      </c>
      <c r="N81" s="92">
        <v>1180760</v>
      </c>
      <c r="O81" s="33">
        <v>27375</v>
      </c>
      <c r="P81" s="40">
        <v>44370</v>
      </c>
      <c r="Q81" s="72">
        <v>30801</v>
      </c>
      <c r="R81" s="53">
        <v>44383</v>
      </c>
      <c r="S81" s="76" t="s">
        <v>32</v>
      </c>
      <c r="T81" s="40" t="s">
        <v>32</v>
      </c>
      <c r="U81" s="83" t="s">
        <v>32</v>
      </c>
      <c r="V81" s="2"/>
      <c r="W81" s="2"/>
      <c r="X81" s="2"/>
      <c r="Y81" s="2"/>
      <c r="Z81" s="2"/>
      <c r="AA81" s="2"/>
      <c r="AB81" s="2"/>
      <c r="AC81" s="2"/>
    </row>
    <row r="82" spans="1:29" ht="27" customHeight="1" x14ac:dyDescent="0.25">
      <c r="A82" s="33">
        <f t="shared" si="1"/>
        <v>69</v>
      </c>
      <c r="B82" s="34" t="s">
        <v>102</v>
      </c>
      <c r="C82" s="13">
        <v>1414914</v>
      </c>
      <c r="D82" s="35" t="s">
        <v>29</v>
      </c>
      <c r="E82" s="90" t="s">
        <v>138</v>
      </c>
      <c r="F82" s="33">
        <v>15</v>
      </c>
      <c r="G82" s="53">
        <v>44357</v>
      </c>
      <c r="H82" s="89" t="s">
        <v>182</v>
      </c>
      <c r="I82" s="36">
        <v>44361</v>
      </c>
      <c r="J82" s="37">
        <v>44365</v>
      </c>
      <c r="K82" s="88" t="s">
        <v>228</v>
      </c>
      <c r="L82" s="64">
        <v>32</v>
      </c>
      <c r="M82" s="53">
        <v>44361</v>
      </c>
      <c r="N82" s="92">
        <v>1180760</v>
      </c>
      <c r="O82" s="33">
        <v>27375</v>
      </c>
      <c r="P82" s="40">
        <v>44370</v>
      </c>
      <c r="Q82" s="72">
        <v>30801</v>
      </c>
      <c r="R82" s="53">
        <v>44383</v>
      </c>
      <c r="S82" s="76" t="s">
        <v>32</v>
      </c>
      <c r="T82" s="40" t="s">
        <v>32</v>
      </c>
      <c r="U82" s="83" t="s">
        <v>32</v>
      </c>
      <c r="V82" s="2"/>
      <c r="W82" s="2"/>
      <c r="X82" s="2"/>
      <c r="Y82" s="2"/>
      <c r="Z82" s="2"/>
      <c r="AA82" s="2"/>
      <c r="AB82" s="2"/>
      <c r="AC82" s="2"/>
    </row>
    <row r="83" spans="1:29" ht="27" customHeight="1" x14ac:dyDescent="0.25">
      <c r="A83" s="33">
        <f t="shared" si="1"/>
        <v>70</v>
      </c>
      <c r="B83" s="34" t="s">
        <v>103</v>
      </c>
      <c r="C83" s="13">
        <v>3224785</v>
      </c>
      <c r="D83" s="35" t="s">
        <v>29</v>
      </c>
      <c r="E83" s="90" t="s">
        <v>138</v>
      </c>
      <c r="F83" s="33">
        <v>15</v>
      </c>
      <c r="G83" s="53">
        <v>44357</v>
      </c>
      <c r="H83" s="89" t="s">
        <v>182</v>
      </c>
      <c r="I83" s="36">
        <v>44361</v>
      </c>
      <c r="J83" s="37">
        <v>44365</v>
      </c>
      <c r="K83" s="88" t="s">
        <v>228</v>
      </c>
      <c r="L83" s="64">
        <v>32</v>
      </c>
      <c r="M83" s="53">
        <v>44361</v>
      </c>
      <c r="N83" s="92">
        <v>1180760</v>
      </c>
      <c r="O83" s="33">
        <v>27375</v>
      </c>
      <c r="P83" s="40">
        <v>44370</v>
      </c>
      <c r="Q83" s="72">
        <v>30801</v>
      </c>
      <c r="R83" s="53">
        <v>44383</v>
      </c>
      <c r="S83" s="76" t="s">
        <v>32</v>
      </c>
      <c r="T83" s="40" t="s">
        <v>32</v>
      </c>
      <c r="U83" s="83" t="s">
        <v>32</v>
      </c>
      <c r="V83" s="2"/>
      <c r="W83" s="2"/>
      <c r="X83" s="2"/>
      <c r="Y83" s="2"/>
      <c r="Z83" s="2"/>
      <c r="AA83" s="2"/>
      <c r="AB83" s="2"/>
      <c r="AC83" s="2"/>
    </row>
    <row r="84" spans="1:29" ht="27" customHeight="1" x14ac:dyDescent="0.25">
      <c r="A84" s="33">
        <f t="shared" si="1"/>
        <v>71</v>
      </c>
      <c r="B84" s="34" t="s">
        <v>85</v>
      </c>
      <c r="C84" s="13">
        <v>1603836</v>
      </c>
      <c r="D84" s="35" t="s">
        <v>29</v>
      </c>
      <c r="E84" s="85" t="s">
        <v>131</v>
      </c>
      <c r="F84" s="33">
        <v>15</v>
      </c>
      <c r="G84" s="53">
        <v>44357</v>
      </c>
      <c r="H84" s="84" t="s">
        <v>183</v>
      </c>
      <c r="I84" s="36">
        <v>44362</v>
      </c>
      <c r="J84" s="37">
        <v>44365</v>
      </c>
      <c r="K84" s="88" t="s">
        <v>218</v>
      </c>
      <c r="L84" s="64">
        <v>32</v>
      </c>
      <c r="M84" s="53">
        <v>44361</v>
      </c>
      <c r="N84" s="92">
        <v>1180760</v>
      </c>
      <c r="O84" s="33">
        <v>27378</v>
      </c>
      <c r="P84" s="40">
        <v>44370</v>
      </c>
      <c r="Q84" s="72">
        <v>30802</v>
      </c>
      <c r="R84" s="53">
        <v>44383</v>
      </c>
      <c r="S84" s="76" t="s">
        <v>32</v>
      </c>
      <c r="T84" s="40" t="s">
        <v>32</v>
      </c>
      <c r="U84" s="83" t="s">
        <v>32</v>
      </c>
      <c r="V84" s="2"/>
      <c r="W84" s="2"/>
      <c r="X84" s="2"/>
      <c r="Y84" s="2"/>
      <c r="Z84" s="2"/>
      <c r="AA84" s="2"/>
      <c r="AB84" s="2"/>
      <c r="AC84" s="2"/>
    </row>
    <row r="85" spans="1:29" ht="27" customHeight="1" x14ac:dyDescent="0.25">
      <c r="A85" s="33">
        <f t="shared" si="1"/>
        <v>72</v>
      </c>
      <c r="B85" s="34" t="s">
        <v>104</v>
      </c>
      <c r="C85" s="13">
        <v>2152484</v>
      </c>
      <c r="D85" s="35" t="s">
        <v>29</v>
      </c>
      <c r="E85" s="85" t="s">
        <v>131</v>
      </c>
      <c r="F85" s="33">
        <v>15</v>
      </c>
      <c r="G85" s="53">
        <v>44357</v>
      </c>
      <c r="H85" s="84" t="s">
        <v>183</v>
      </c>
      <c r="I85" s="36">
        <v>44362</v>
      </c>
      <c r="J85" s="37">
        <v>44365</v>
      </c>
      <c r="K85" s="88" t="s">
        <v>218</v>
      </c>
      <c r="L85" s="64">
        <v>32</v>
      </c>
      <c r="M85" s="53">
        <v>44361</v>
      </c>
      <c r="N85" s="92">
        <v>1180760</v>
      </c>
      <c r="O85" s="33">
        <v>27378</v>
      </c>
      <c r="P85" s="40">
        <v>44370</v>
      </c>
      <c r="Q85" s="72">
        <v>30802</v>
      </c>
      <c r="R85" s="53">
        <v>44383</v>
      </c>
      <c r="S85" s="76" t="s">
        <v>32</v>
      </c>
      <c r="T85" s="40" t="s">
        <v>32</v>
      </c>
      <c r="U85" s="83" t="s">
        <v>32</v>
      </c>
      <c r="V85" s="2"/>
      <c r="W85" s="2"/>
      <c r="X85" s="2"/>
      <c r="Y85" s="2"/>
      <c r="Z85" s="2"/>
      <c r="AA85" s="2"/>
      <c r="AB85" s="2"/>
      <c r="AC85" s="2"/>
    </row>
    <row r="86" spans="1:29" ht="27" customHeight="1" x14ac:dyDescent="0.25">
      <c r="A86" s="33">
        <f t="shared" si="1"/>
        <v>73</v>
      </c>
      <c r="B86" s="34" t="s">
        <v>105</v>
      </c>
      <c r="C86" s="13">
        <v>4331680</v>
      </c>
      <c r="D86" s="35" t="s">
        <v>29</v>
      </c>
      <c r="E86" s="85" t="s">
        <v>130</v>
      </c>
      <c r="F86" s="33">
        <v>15</v>
      </c>
      <c r="G86" s="53">
        <v>44357</v>
      </c>
      <c r="H86" s="84" t="s">
        <v>183</v>
      </c>
      <c r="I86" s="36">
        <v>44362</v>
      </c>
      <c r="J86" s="37">
        <v>44365</v>
      </c>
      <c r="K86" s="88" t="s">
        <v>218</v>
      </c>
      <c r="L86" s="64">
        <v>32</v>
      </c>
      <c r="M86" s="53">
        <v>44361</v>
      </c>
      <c r="N86" s="92">
        <v>1180760</v>
      </c>
      <c r="O86" s="33">
        <v>27378</v>
      </c>
      <c r="P86" s="40">
        <v>44370</v>
      </c>
      <c r="Q86" s="72">
        <v>30802</v>
      </c>
      <c r="R86" s="53">
        <v>44383</v>
      </c>
      <c r="S86" s="76" t="s">
        <v>32</v>
      </c>
      <c r="T86" s="40" t="s">
        <v>32</v>
      </c>
      <c r="U86" s="83" t="s">
        <v>32</v>
      </c>
      <c r="V86" s="2"/>
      <c r="W86" s="2"/>
      <c r="X86" s="2"/>
      <c r="Y86" s="2"/>
      <c r="Z86" s="2"/>
      <c r="AA86" s="2"/>
      <c r="AB86" s="2"/>
      <c r="AC86" s="2"/>
    </row>
    <row r="87" spans="1:29" ht="27" customHeight="1" x14ac:dyDescent="0.25">
      <c r="A87" s="33">
        <f t="shared" si="1"/>
        <v>74</v>
      </c>
      <c r="B87" s="34" t="s">
        <v>63</v>
      </c>
      <c r="C87" s="13">
        <v>2398869</v>
      </c>
      <c r="D87" s="35" t="s">
        <v>29</v>
      </c>
      <c r="E87" s="85" t="s">
        <v>133</v>
      </c>
      <c r="F87" s="33">
        <v>16</v>
      </c>
      <c r="G87" s="53">
        <v>44358</v>
      </c>
      <c r="H87" s="84" t="s">
        <v>184</v>
      </c>
      <c r="I87" s="36">
        <v>44364</v>
      </c>
      <c r="J87" s="37">
        <v>44365</v>
      </c>
      <c r="K87" s="88" t="s">
        <v>229</v>
      </c>
      <c r="L87" s="64">
        <v>33</v>
      </c>
      <c r="M87" s="53">
        <v>44376</v>
      </c>
      <c r="N87" s="92">
        <v>674720</v>
      </c>
      <c r="O87" s="33">
        <v>29614</v>
      </c>
      <c r="P87" s="40">
        <v>44377</v>
      </c>
      <c r="Q87" s="72">
        <v>31518</v>
      </c>
      <c r="R87" s="53">
        <v>44385</v>
      </c>
      <c r="S87" s="76" t="s">
        <v>32</v>
      </c>
      <c r="T87" s="40" t="s">
        <v>32</v>
      </c>
      <c r="U87" s="83" t="s">
        <v>32</v>
      </c>
      <c r="V87" s="2"/>
      <c r="W87" s="2"/>
      <c r="X87" s="2"/>
      <c r="Y87" s="2"/>
      <c r="Z87" s="2"/>
      <c r="AA87" s="2"/>
      <c r="AB87" s="2"/>
      <c r="AC87" s="2"/>
    </row>
    <row r="88" spans="1:29" ht="33.75" customHeight="1" x14ac:dyDescent="0.25">
      <c r="A88" s="33">
        <f t="shared" si="1"/>
        <v>75</v>
      </c>
      <c r="B88" s="34" t="s">
        <v>106</v>
      </c>
      <c r="C88" s="13">
        <v>797251</v>
      </c>
      <c r="D88" s="35" t="s">
        <v>29</v>
      </c>
      <c r="E88" s="85" t="s">
        <v>138</v>
      </c>
      <c r="F88" s="33">
        <v>16</v>
      </c>
      <c r="G88" s="53">
        <v>44358</v>
      </c>
      <c r="H88" s="84" t="s">
        <v>185</v>
      </c>
      <c r="I88" s="36">
        <v>44368</v>
      </c>
      <c r="J88" s="37">
        <v>44372</v>
      </c>
      <c r="K88" s="88" t="s">
        <v>230</v>
      </c>
      <c r="L88" s="64">
        <v>33</v>
      </c>
      <c r="M88" s="53">
        <v>44376</v>
      </c>
      <c r="N88" s="92">
        <v>2108500</v>
      </c>
      <c r="O88" s="33">
        <v>29617</v>
      </c>
      <c r="P88" s="40">
        <v>44377</v>
      </c>
      <c r="Q88" s="72">
        <v>31519</v>
      </c>
      <c r="R88" s="53">
        <v>44385</v>
      </c>
      <c r="S88" s="76" t="s">
        <v>32</v>
      </c>
      <c r="T88" s="40" t="s">
        <v>32</v>
      </c>
      <c r="U88" s="83" t="s">
        <v>32</v>
      </c>
      <c r="V88" s="2"/>
      <c r="W88" s="2"/>
      <c r="X88" s="2"/>
      <c r="Y88" s="2"/>
      <c r="Z88" s="2"/>
      <c r="AA88" s="2"/>
      <c r="AB88" s="2"/>
      <c r="AC88" s="2"/>
    </row>
    <row r="89" spans="1:29" ht="33.75" customHeight="1" x14ac:dyDescent="0.25">
      <c r="A89" s="33">
        <f t="shared" si="1"/>
        <v>76</v>
      </c>
      <c r="B89" s="34" t="s">
        <v>107</v>
      </c>
      <c r="C89" s="13">
        <v>1038167</v>
      </c>
      <c r="D89" s="35" t="s">
        <v>29</v>
      </c>
      <c r="E89" s="85" t="s">
        <v>138</v>
      </c>
      <c r="F89" s="33">
        <v>16</v>
      </c>
      <c r="G89" s="53">
        <v>44358</v>
      </c>
      <c r="H89" s="84" t="s">
        <v>185</v>
      </c>
      <c r="I89" s="36">
        <v>44368</v>
      </c>
      <c r="J89" s="37">
        <v>44372</v>
      </c>
      <c r="K89" s="88" t="s">
        <v>230</v>
      </c>
      <c r="L89" s="64">
        <v>33</v>
      </c>
      <c r="M89" s="53">
        <v>44376</v>
      </c>
      <c r="N89" s="92">
        <v>2108500</v>
      </c>
      <c r="O89" s="33">
        <v>29617</v>
      </c>
      <c r="P89" s="40">
        <v>44377</v>
      </c>
      <c r="Q89" s="72">
        <v>31519</v>
      </c>
      <c r="R89" s="53">
        <v>44385</v>
      </c>
      <c r="S89" s="76" t="s">
        <v>32</v>
      </c>
      <c r="T89" s="40" t="s">
        <v>32</v>
      </c>
      <c r="U89" s="83" t="s">
        <v>32</v>
      </c>
      <c r="V89" s="2"/>
      <c r="W89" s="2"/>
      <c r="X89" s="2"/>
      <c r="Y89" s="2"/>
      <c r="Z89" s="2"/>
      <c r="AA89" s="2"/>
      <c r="AB89" s="2"/>
      <c r="AC89" s="2"/>
    </row>
    <row r="90" spans="1:29" ht="33.75" customHeight="1" x14ac:dyDescent="0.25">
      <c r="A90" s="33">
        <f t="shared" si="1"/>
        <v>77</v>
      </c>
      <c r="B90" s="34" t="s">
        <v>108</v>
      </c>
      <c r="C90" s="13">
        <v>1128326</v>
      </c>
      <c r="D90" s="35" t="s">
        <v>29</v>
      </c>
      <c r="E90" s="85" t="s">
        <v>138</v>
      </c>
      <c r="F90" s="33">
        <v>16</v>
      </c>
      <c r="G90" s="53">
        <v>44358</v>
      </c>
      <c r="H90" s="84" t="s">
        <v>185</v>
      </c>
      <c r="I90" s="36">
        <v>44368</v>
      </c>
      <c r="J90" s="37">
        <v>44372</v>
      </c>
      <c r="K90" s="88" t="s">
        <v>230</v>
      </c>
      <c r="L90" s="64">
        <v>33</v>
      </c>
      <c r="M90" s="53">
        <v>44376</v>
      </c>
      <c r="N90" s="92">
        <v>2108500</v>
      </c>
      <c r="O90" s="33">
        <v>29617</v>
      </c>
      <c r="P90" s="40">
        <v>44377</v>
      </c>
      <c r="Q90" s="72">
        <v>31519</v>
      </c>
      <c r="R90" s="53">
        <v>44385</v>
      </c>
      <c r="S90" s="76" t="s">
        <v>32</v>
      </c>
      <c r="T90" s="40" t="s">
        <v>32</v>
      </c>
      <c r="U90" s="83" t="s">
        <v>32</v>
      </c>
      <c r="V90" s="2"/>
      <c r="W90" s="2"/>
      <c r="X90" s="2"/>
      <c r="Y90" s="2"/>
      <c r="Z90" s="2"/>
      <c r="AA90" s="2"/>
      <c r="AB90" s="2"/>
      <c r="AC90" s="2"/>
    </row>
    <row r="91" spans="1:29" ht="33.75" customHeight="1" x14ac:dyDescent="0.25">
      <c r="A91" s="33">
        <f t="shared" si="1"/>
        <v>78</v>
      </c>
      <c r="B91" s="34" t="s">
        <v>109</v>
      </c>
      <c r="C91" s="13">
        <v>4917083</v>
      </c>
      <c r="D91" s="35" t="s">
        <v>29</v>
      </c>
      <c r="E91" s="85" t="s">
        <v>130</v>
      </c>
      <c r="F91" s="33">
        <v>16</v>
      </c>
      <c r="G91" s="53">
        <v>44358</v>
      </c>
      <c r="H91" s="84" t="s">
        <v>186</v>
      </c>
      <c r="I91" s="36">
        <v>44361</v>
      </c>
      <c r="J91" s="37">
        <v>44365</v>
      </c>
      <c r="K91" s="88" t="s">
        <v>231</v>
      </c>
      <c r="L91" s="64">
        <v>33</v>
      </c>
      <c r="M91" s="53">
        <v>44376</v>
      </c>
      <c r="N91" s="92">
        <v>1180760</v>
      </c>
      <c r="O91" s="33">
        <v>29623</v>
      </c>
      <c r="P91" s="40">
        <v>44377</v>
      </c>
      <c r="Q91" s="72">
        <v>31520</v>
      </c>
      <c r="R91" s="53">
        <v>44385</v>
      </c>
      <c r="S91" s="76" t="s">
        <v>32</v>
      </c>
      <c r="T91" s="40" t="s">
        <v>32</v>
      </c>
      <c r="U91" s="83" t="s">
        <v>32</v>
      </c>
      <c r="V91" s="2"/>
      <c r="W91" s="2"/>
      <c r="X91" s="2"/>
      <c r="Y91" s="2"/>
      <c r="Z91" s="2"/>
      <c r="AA91" s="2"/>
      <c r="AB91" s="2"/>
      <c r="AC91" s="2"/>
    </row>
    <row r="92" spans="1:29" ht="33.75" customHeight="1" x14ac:dyDescent="0.25">
      <c r="A92" s="33">
        <f t="shared" si="1"/>
        <v>79</v>
      </c>
      <c r="B92" s="34" t="s">
        <v>91</v>
      </c>
      <c r="C92" s="13">
        <v>539460</v>
      </c>
      <c r="D92" s="35" t="s">
        <v>29</v>
      </c>
      <c r="E92" s="85" t="s">
        <v>130</v>
      </c>
      <c r="F92" s="33">
        <v>17</v>
      </c>
      <c r="G92" s="53">
        <v>44363</v>
      </c>
      <c r="H92" s="84" t="s">
        <v>184</v>
      </c>
      <c r="I92" s="36">
        <v>44364</v>
      </c>
      <c r="J92" s="37">
        <v>44365</v>
      </c>
      <c r="K92" s="88" t="s">
        <v>229</v>
      </c>
      <c r="L92" s="64">
        <v>34</v>
      </c>
      <c r="M92" s="53">
        <v>44376</v>
      </c>
      <c r="N92" s="92">
        <v>674720</v>
      </c>
      <c r="O92" s="33">
        <v>29698</v>
      </c>
      <c r="P92" s="40">
        <v>44377</v>
      </c>
      <c r="Q92" s="72">
        <v>31521</v>
      </c>
      <c r="R92" s="53">
        <v>44385</v>
      </c>
      <c r="S92" s="76" t="s">
        <v>32</v>
      </c>
      <c r="T92" s="40" t="s">
        <v>32</v>
      </c>
      <c r="U92" s="83" t="s">
        <v>32</v>
      </c>
      <c r="V92" s="2"/>
      <c r="W92" s="2"/>
      <c r="X92" s="2"/>
      <c r="Y92" s="2"/>
      <c r="Z92" s="2"/>
      <c r="AA92" s="2"/>
      <c r="AB92" s="2"/>
      <c r="AC92" s="2"/>
    </row>
    <row r="93" spans="1:29" ht="33.75" customHeight="1" x14ac:dyDescent="0.25">
      <c r="A93" s="33">
        <f t="shared" si="1"/>
        <v>80</v>
      </c>
      <c r="B93" s="34" t="s">
        <v>67</v>
      </c>
      <c r="C93" s="13">
        <v>3636376</v>
      </c>
      <c r="D93" s="35" t="s">
        <v>29</v>
      </c>
      <c r="E93" s="85" t="s">
        <v>142</v>
      </c>
      <c r="F93" s="33">
        <v>17</v>
      </c>
      <c r="G93" s="53">
        <v>44363</v>
      </c>
      <c r="H93" s="84" t="s">
        <v>184</v>
      </c>
      <c r="I93" s="36">
        <v>44364</v>
      </c>
      <c r="J93" s="37">
        <v>44365</v>
      </c>
      <c r="K93" s="88" t="s">
        <v>229</v>
      </c>
      <c r="L93" s="64">
        <v>34</v>
      </c>
      <c r="M93" s="53">
        <v>44376</v>
      </c>
      <c r="N93" s="92">
        <v>674720</v>
      </c>
      <c r="O93" s="33">
        <v>29698</v>
      </c>
      <c r="P93" s="40">
        <v>44377</v>
      </c>
      <c r="Q93" s="72">
        <v>31521</v>
      </c>
      <c r="R93" s="53">
        <v>44385</v>
      </c>
      <c r="S93" s="76" t="s">
        <v>32</v>
      </c>
      <c r="T93" s="40" t="s">
        <v>32</v>
      </c>
      <c r="U93" s="83" t="s">
        <v>32</v>
      </c>
      <c r="V93" s="2"/>
      <c r="W93" s="2"/>
      <c r="X93" s="2"/>
      <c r="Y93" s="2"/>
      <c r="Z93" s="2"/>
      <c r="AA93" s="2"/>
      <c r="AB93" s="2"/>
      <c r="AC93" s="2"/>
    </row>
    <row r="94" spans="1:29" ht="34.5" customHeight="1" x14ac:dyDescent="0.25">
      <c r="A94" s="33">
        <f t="shared" si="1"/>
        <v>81</v>
      </c>
      <c r="B94" s="34" t="s">
        <v>92</v>
      </c>
      <c r="C94" s="13">
        <v>4618159</v>
      </c>
      <c r="D94" s="35" t="s">
        <v>29</v>
      </c>
      <c r="E94" s="85" t="s">
        <v>150</v>
      </c>
      <c r="F94" s="33">
        <v>17</v>
      </c>
      <c r="G94" s="53">
        <v>44363</v>
      </c>
      <c r="H94" s="84" t="s">
        <v>184</v>
      </c>
      <c r="I94" s="36">
        <v>44364</v>
      </c>
      <c r="J94" s="37">
        <v>44365</v>
      </c>
      <c r="K94" s="88" t="s">
        <v>229</v>
      </c>
      <c r="L94" s="64">
        <v>34</v>
      </c>
      <c r="M94" s="53">
        <v>44376</v>
      </c>
      <c r="N94" s="92">
        <v>674720</v>
      </c>
      <c r="O94" s="33">
        <v>29698</v>
      </c>
      <c r="P94" s="40">
        <v>44377</v>
      </c>
      <c r="Q94" s="72">
        <v>31521</v>
      </c>
      <c r="R94" s="53">
        <v>44385</v>
      </c>
      <c r="S94" s="76" t="s">
        <v>32</v>
      </c>
      <c r="T94" s="40" t="s">
        <v>32</v>
      </c>
      <c r="U94" s="83" t="s">
        <v>32</v>
      </c>
      <c r="V94" s="2"/>
      <c r="W94" s="2"/>
      <c r="X94" s="2"/>
      <c r="Y94" s="2"/>
      <c r="Z94" s="2"/>
      <c r="AA94" s="2"/>
      <c r="AB94" s="2"/>
      <c r="AC94" s="2"/>
    </row>
    <row r="95" spans="1:29" ht="34.5" customHeight="1" x14ac:dyDescent="0.25">
      <c r="A95" s="33">
        <f t="shared" si="1"/>
        <v>82</v>
      </c>
      <c r="B95" s="34" t="s">
        <v>64</v>
      </c>
      <c r="C95" s="13">
        <v>3512716</v>
      </c>
      <c r="D95" s="35" t="s">
        <v>29</v>
      </c>
      <c r="E95" s="85" t="s">
        <v>130</v>
      </c>
      <c r="F95" s="33">
        <v>17</v>
      </c>
      <c r="G95" s="53">
        <v>44363</v>
      </c>
      <c r="H95" s="84" t="s">
        <v>184</v>
      </c>
      <c r="I95" s="36">
        <v>44364</v>
      </c>
      <c r="J95" s="37">
        <v>44365</v>
      </c>
      <c r="K95" s="88" t="s">
        <v>232</v>
      </c>
      <c r="L95" s="64">
        <v>34</v>
      </c>
      <c r="M95" s="53">
        <v>44376</v>
      </c>
      <c r="N95" s="92">
        <v>674720</v>
      </c>
      <c r="O95" s="33">
        <v>29706</v>
      </c>
      <c r="P95" s="40">
        <v>44377</v>
      </c>
      <c r="Q95" s="72">
        <v>31522</v>
      </c>
      <c r="R95" s="53">
        <v>44385</v>
      </c>
      <c r="S95" s="76" t="s">
        <v>32</v>
      </c>
      <c r="T95" s="40" t="s">
        <v>32</v>
      </c>
      <c r="U95" s="83" t="s">
        <v>32</v>
      </c>
      <c r="V95" s="2"/>
      <c r="W95" s="2"/>
      <c r="X95" s="2"/>
      <c r="Y95" s="2"/>
      <c r="Z95" s="2"/>
      <c r="AA95" s="2"/>
      <c r="AB95" s="2"/>
      <c r="AC95" s="2"/>
    </row>
    <row r="96" spans="1:29" ht="34.5" customHeight="1" x14ac:dyDescent="0.25">
      <c r="A96" s="33">
        <f t="shared" si="1"/>
        <v>83</v>
      </c>
      <c r="B96" s="34" t="s">
        <v>68</v>
      </c>
      <c r="C96" s="13">
        <v>2223203</v>
      </c>
      <c r="D96" s="35" t="s">
        <v>29</v>
      </c>
      <c r="E96" s="99" t="s">
        <v>130</v>
      </c>
      <c r="F96" s="33">
        <v>18</v>
      </c>
      <c r="G96" s="53">
        <v>44364</v>
      </c>
      <c r="H96" s="100" t="s">
        <v>187</v>
      </c>
      <c r="I96" s="36">
        <v>44364</v>
      </c>
      <c r="J96" s="37">
        <v>44365</v>
      </c>
      <c r="K96" s="88" t="s">
        <v>233</v>
      </c>
      <c r="L96" s="64">
        <v>35</v>
      </c>
      <c r="M96" s="53">
        <v>44376</v>
      </c>
      <c r="N96" s="92">
        <v>674720</v>
      </c>
      <c r="O96" s="33">
        <v>29753</v>
      </c>
      <c r="P96" s="40">
        <v>44377</v>
      </c>
      <c r="Q96" s="72">
        <v>31523</v>
      </c>
      <c r="R96" s="53">
        <v>44385</v>
      </c>
      <c r="S96" s="76" t="s">
        <v>32</v>
      </c>
      <c r="T96" s="40" t="s">
        <v>32</v>
      </c>
      <c r="U96" s="83" t="s">
        <v>32</v>
      </c>
      <c r="V96" s="2"/>
      <c r="W96" s="2"/>
      <c r="X96" s="2"/>
      <c r="Y96" s="2"/>
      <c r="Z96" s="2"/>
      <c r="AA96" s="2"/>
      <c r="AB96" s="2"/>
      <c r="AC96" s="2"/>
    </row>
    <row r="97" spans="1:29" ht="34.5" customHeight="1" x14ac:dyDescent="0.25">
      <c r="A97" s="33">
        <f t="shared" si="1"/>
        <v>84</v>
      </c>
      <c r="B97" s="34" t="s">
        <v>69</v>
      </c>
      <c r="C97" s="13">
        <v>3795809</v>
      </c>
      <c r="D97" s="35" t="s">
        <v>29</v>
      </c>
      <c r="E97" s="99" t="s">
        <v>140</v>
      </c>
      <c r="F97" s="33">
        <v>18</v>
      </c>
      <c r="G97" s="53">
        <v>44364</v>
      </c>
      <c r="H97" s="100" t="s">
        <v>184</v>
      </c>
      <c r="I97" s="36">
        <v>44364</v>
      </c>
      <c r="J97" s="37">
        <v>44365</v>
      </c>
      <c r="K97" s="88" t="s">
        <v>233</v>
      </c>
      <c r="L97" s="64">
        <v>35</v>
      </c>
      <c r="M97" s="53">
        <v>44376</v>
      </c>
      <c r="N97" s="92">
        <v>674720</v>
      </c>
      <c r="O97" s="33">
        <v>29753</v>
      </c>
      <c r="P97" s="40">
        <v>44377</v>
      </c>
      <c r="Q97" s="72">
        <v>31523</v>
      </c>
      <c r="R97" s="53">
        <v>44385</v>
      </c>
      <c r="S97" s="76" t="s">
        <v>32</v>
      </c>
      <c r="T97" s="40" t="s">
        <v>32</v>
      </c>
      <c r="U97" s="83" t="s">
        <v>32</v>
      </c>
      <c r="V97" s="2"/>
      <c r="W97" s="2"/>
      <c r="X97" s="2"/>
      <c r="Y97" s="2"/>
      <c r="Z97" s="2"/>
      <c r="AA97" s="2"/>
      <c r="AB97" s="2"/>
      <c r="AC97" s="2"/>
    </row>
    <row r="98" spans="1:29" ht="34.5" customHeight="1" x14ac:dyDescent="0.25">
      <c r="A98" s="33">
        <f t="shared" si="1"/>
        <v>85</v>
      </c>
      <c r="B98" s="34" t="s">
        <v>70</v>
      </c>
      <c r="C98" s="13">
        <v>3810002</v>
      </c>
      <c r="D98" s="35" t="s">
        <v>29</v>
      </c>
      <c r="E98" s="99" t="s">
        <v>140</v>
      </c>
      <c r="F98" s="33">
        <v>18</v>
      </c>
      <c r="G98" s="53">
        <v>44364</v>
      </c>
      <c r="H98" s="100" t="s">
        <v>184</v>
      </c>
      <c r="I98" s="36">
        <v>44364</v>
      </c>
      <c r="J98" s="37">
        <v>44365</v>
      </c>
      <c r="K98" s="88" t="s">
        <v>233</v>
      </c>
      <c r="L98" s="64">
        <v>35</v>
      </c>
      <c r="M98" s="53">
        <v>44376</v>
      </c>
      <c r="N98" s="92">
        <v>674720</v>
      </c>
      <c r="O98" s="33">
        <v>29753</v>
      </c>
      <c r="P98" s="40">
        <v>44377</v>
      </c>
      <c r="Q98" s="72">
        <v>31523</v>
      </c>
      <c r="R98" s="53">
        <v>44385</v>
      </c>
      <c r="S98" s="76" t="s">
        <v>32</v>
      </c>
      <c r="T98" s="40" t="s">
        <v>32</v>
      </c>
      <c r="U98" s="83" t="s">
        <v>32</v>
      </c>
      <c r="V98" s="2"/>
      <c r="W98" s="2"/>
      <c r="X98" s="2"/>
      <c r="Y98" s="2"/>
      <c r="Z98" s="2"/>
      <c r="AA98" s="2"/>
      <c r="AB98" s="2"/>
      <c r="AC98" s="2"/>
    </row>
    <row r="99" spans="1:29" ht="34.5" customHeight="1" x14ac:dyDescent="0.25">
      <c r="A99" s="33">
        <f t="shared" si="1"/>
        <v>86</v>
      </c>
      <c r="B99" s="34" t="s">
        <v>63</v>
      </c>
      <c r="C99" s="13">
        <v>2398869</v>
      </c>
      <c r="D99" s="35" t="s">
        <v>29</v>
      </c>
      <c r="E99" s="99" t="s">
        <v>133</v>
      </c>
      <c r="F99" s="33">
        <v>19</v>
      </c>
      <c r="G99" s="53">
        <v>44365</v>
      </c>
      <c r="H99" s="100" t="s">
        <v>188</v>
      </c>
      <c r="I99" s="36">
        <v>44370</v>
      </c>
      <c r="J99" s="37">
        <v>44371</v>
      </c>
      <c r="K99" s="88" t="s">
        <v>234</v>
      </c>
      <c r="L99" s="64">
        <v>36</v>
      </c>
      <c r="M99" s="53">
        <v>44376</v>
      </c>
      <c r="N99" s="92">
        <v>421700</v>
      </c>
      <c r="O99" s="33">
        <v>29786</v>
      </c>
      <c r="P99" s="40">
        <v>44377</v>
      </c>
      <c r="Q99" s="72">
        <v>31524</v>
      </c>
      <c r="R99" s="53">
        <v>44385</v>
      </c>
      <c r="S99" s="76" t="s">
        <v>32</v>
      </c>
      <c r="T99" s="40" t="s">
        <v>32</v>
      </c>
      <c r="U99" s="83" t="s">
        <v>32</v>
      </c>
      <c r="V99" s="2"/>
      <c r="W99" s="2"/>
      <c r="X99" s="2"/>
      <c r="Y99" s="2"/>
      <c r="Z99" s="2"/>
      <c r="AA99" s="2"/>
      <c r="AB99" s="2"/>
      <c r="AC99" s="2"/>
    </row>
    <row r="100" spans="1:29" ht="34.5" customHeight="1" x14ac:dyDescent="0.25">
      <c r="A100" s="33">
        <f t="shared" si="1"/>
        <v>87</v>
      </c>
      <c r="B100" s="34" t="s">
        <v>110</v>
      </c>
      <c r="C100" s="13">
        <v>2936342</v>
      </c>
      <c r="D100" s="35" t="s">
        <v>29</v>
      </c>
      <c r="E100" s="99" t="s">
        <v>130</v>
      </c>
      <c r="F100" s="33">
        <v>19</v>
      </c>
      <c r="G100" s="53">
        <v>44365</v>
      </c>
      <c r="H100" s="100" t="s">
        <v>185</v>
      </c>
      <c r="I100" s="36">
        <v>44368</v>
      </c>
      <c r="J100" s="37">
        <v>44372</v>
      </c>
      <c r="K100" s="88" t="s">
        <v>231</v>
      </c>
      <c r="L100" s="64">
        <v>36</v>
      </c>
      <c r="M100" s="53">
        <v>44376</v>
      </c>
      <c r="N100" s="92">
        <v>2108500</v>
      </c>
      <c r="O100" s="33">
        <v>29791</v>
      </c>
      <c r="P100" s="40">
        <v>44377</v>
      </c>
      <c r="Q100" s="72">
        <v>31525</v>
      </c>
      <c r="R100" s="53">
        <v>44385</v>
      </c>
      <c r="S100" s="76" t="s">
        <v>32</v>
      </c>
      <c r="T100" s="40" t="s">
        <v>32</v>
      </c>
      <c r="U100" s="83" t="s">
        <v>32</v>
      </c>
      <c r="V100" s="2"/>
      <c r="W100" s="2"/>
      <c r="X100" s="2"/>
      <c r="Y100" s="2"/>
      <c r="Z100" s="2"/>
      <c r="AA100" s="2"/>
      <c r="AB100" s="2"/>
      <c r="AC100" s="2"/>
    </row>
    <row r="101" spans="1:29" ht="34.5" customHeight="1" x14ac:dyDescent="0.25">
      <c r="A101" s="33">
        <f t="shared" si="1"/>
        <v>88</v>
      </c>
      <c r="B101" s="34" t="s">
        <v>93</v>
      </c>
      <c r="C101" s="13">
        <v>859072</v>
      </c>
      <c r="D101" s="35" t="s">
        <v>29</v>
      </c>
      <c r="E101" s="99" t="s">
        <v>144</v>
      </c>
      <c r="F101" s="33">
        <v>20</v>
      </c>
      <c r="G101" s="53">
        <v>44369</v>
      </c>
      <c r="H101" s="100" t="s">
        <v>188</v>
      </c>
      <c r="I101" s="36">
        <v>44370</v>
      </c>
      <c r="J101" s="37">
        <v>44371</v>
      </c>
      <c r="K101" s="88" t="s">
        <v>229</v>
      </c>
      <c r="L101" s="64">
        <v>37</v>
      </c>
      <c r="M101" s="53">
        <v>44376</v>
      </c>
      <c r="N101" s="92">
        <v>421700</v>
      </c>
      <c r="O101" s="33">
        <v>29840</v>
      </c>
      <c r="P101" s="40">
        <v>44377</v>
      </c>
      <c r="Q101" s="72">
        <v>31526</v>
      </c>
      <c r="R101" s="53">
        <v>44385</v>
      </c>
      <c r="S101" s="76" t="s">
        <v>32</v>
      </c>
      <c r="T101" s="40" t="s">
        <v>32</v>
      </c>
      <c r="U101" s="83" t="s">
        <v>32</v>
      </c>
      <c r="V101" s="2"/>
      <c r="W101" s="2"/>
      <c r="X101" s="2"/>
      <c r="Y101" s="2"/>
      <c r="Z101" s="2"/>
      <c r="AA101" s="2"/>
      <c r="AB101" s="2"/>
      <c r="AC101" s="2"/>
    </row>
    <row r="102" spans="1:29" ht="34.5" customHeight="1" x14ac:dyDescent="0.25">
      <c r="A102" s="33">
        <f t="shared" si="1"/>
        <v>89</v>
      </c>
      <c r="B102" s="34" t="s">
        <v>66</v>
      </c>
      <c r="C102" s="13">
        <v>2900145</v>
      </c>
      <c r="D102" s="35" t="s">
        <v>29</v>
      </c>
      <c r="E102" s="99" t="s">
        <v>130</v>
      </c>
      <c r="F102" s="33">
        <v>20</v>
      </c>
      <c r="G102" s="53">
        <v>44369</v>
      </c>
      <c r="H102" s="100" t="s">
        <v>188</v>
      </c>
      <c r="I102" s="36">
        <v>44370</v>
      </c>
      <c r="J102" s="37">
        <v>44371</v>
      </c>
      <c r="K102" s="88" t="s">
        <v>229</v>
      </c>
      <c r="L102" s="64">
        <v>37</v>
      </c>
      <c r="M102" s="53">
        <v>44376</v>
      </c>
      <c r="N102" s="92">
        <v>421700</v>
      </c>
      <c r="O102" s="33">
        <v>29840</v>
      </c>
      <c r="P102" s="40">
        <v>44377</v>
      </c>
      <c r="Q102" s="72">
        <v>31526</v>
      </c>
      <c r="R102" s="53">
        <v>44385</v>
      </c>
      <c r="S102" s="76" t="s">
        <v>32</v>
      </c>
      <c r="T102" s="40" t="s">
        <v>32</v>
      </c>
      <c r="U102" s="83" t="s">
        <v>32</v>
      </c>
      <c r="V102" s="2"/>
      <c r="W102" s="2"/>
      <c r="X102" s="2"/>
      <c r="Y102" s="2"/>
      <c r="Z102" s="2"/>
      <c r="AA102" s="2"/>
      <c r="AB102" s="2"/>
      <c r="AC102" s="2"/>
    </row>
    <row r="103" spans="1:29" ht="34.5" customHeight="1" x14ac:dyDescent="0.25">
      <c r="A103" s="33">
        <f t="shared" si="1"/>
        <v>90</v>
      </c>
      <c r="B103" s="34" t="s">
        <v>111</v>
      </c>
      <c r="C103" s="13">
        <v>5037822</v>
      </c>
      <c r="D103" s="35" t="s">
        <v>29</v>
      </c>
      <c r="E103" s="99" t="s">
        <v>150</v>
      </c>
      <c r="F103" s="33">
        <v>20</v>
      </c>
      <c r="G103" s="53">
        <v>44369</v>
      </c>
      <c r="H103" s="100" t="s">
        <v>188</v>
      </c>
      <c r="I103" s="36">
        <v>44370</v>
      </c>
      <c r="J103" s="37">
        <v>44371</v>
      </c>
      <c r="K103" s="88" t="s">
        <v>229</v>
      </c>
      <c r="L103" s="64">
        <v>37</v>
      </c>
      <c r="M103" s="53">
        <v>44376</v>
      </c>
      <c r="N103" s="92">
        <v>421700</v>
      </c>
      <c r="O103" s="33">
        <v>29840</v>
      </c>
      <c r="P103" s="40">
        <v>44377</v>
      </c>
      <c r="Q103" s="72">
        <v>31526</v>
      </c>
      <c r="R103" s="53">
        <v>44385</v>
      </c>
      <c r="S103" s="76" t="s">
        <v>32</v>
      </c>
      <c r="T103" s="40" t="s">
        <v>32</v>
      </c>
      <c r="U103" s="83" t="s">
        <v>32</v>
      </c>
      <c r="V103" s="2"/>
      <c r="W103" s="2"/>
      <c r="X103" s="2"/>
      <c r="Y103" s="2"/>
      <c r="Z103" s="2"/>
      <c r="AA103" s="2"/>
      <c r="AB103" s="2"/>
      <c r="AC103" s="2"/>
    </row>
    <row r="104" spans="1:29" ht="34.5" customHeight="1" x14ac:dyDescent="0.25">
      <c r="A104" s="33">
        <f t="shared" si="1"/>
        <v>91</v>
      </c>
      <c r="B104" s="34" t="s">
        <v>64</v>
      </c>
      <c r="C104" s="13">
        <v>3512716</v>
      </c>
      <c r="D104" s="35" t="s">
        <v>29</v>
      </c>
      <c r="E104" s="99" t="s">
        <v>130</v>
      </c>
      <c r="F104" s="33">
        <v>20</v>
      </c>
      <c r="G104" s="53">
        <v>44369</v>
      </c>
      <c r="H104" s="100" t="s">
        <v>189</v>
      </c>
      <c r="I104" s="36">
        <v>44370</v>
      </c>
      <c r="J104" s="37">
        <v>44371</v>
      </c>
      <c r="K104" s="88" t="s">
        <v>235</v>
      </c>
      <c r="L104" s="64">
        <v>37</v>
      </c>
      <c r="M104" s="53">
        <v>44376</v>
      </c>
      <c r="N104" s="92">
        <v>421700</v>
      </c>
      <c r="O104" s="33">
        <v>29841</v>
      </c>
      <c r="P104" s="40">
        <v>44377</v>
      </c>
      <c r="Q104" s="72">
        <v>31527</v>
      </c>
      <c r="R104" s="53">
        <v>44385</v>
      </c>
      <c r="S104" s="76" t="s">
        <v>32</v>
      </c>
      <c r="T104" s="40" t="s">
        <v>32</v>
      </c>
      <c r="U104" s="83" t="s">
        <v>32</v>
      </c>
      <c r="V104" s="2"/>
      <c r="W104" s="2"/>
      <c r="X104" s="2"/>
      <c r="Y104" s="2"/>
      <c r="Z104" s="2"/>
      <c r="AA104" s="2"/>
      <c r="AB104" s="2"/>
      <c r="AC104" s="2"/>
    </row>
    <row r="105" spans="1:29" ht="34.5" customHeight="1" x14ac:dyDescent="0.25">
      <c r="A105" s="33">
        <f t="shared" si="1"/>
        <v>92</v>
      </c>
      <c r="B105" s="34" t="s">
        <v>112</v>
      </c>
      <c r="C105" s="13">
        <v>1849953</v>
      </c>
      <c r="D105" s="35" t="s">
        <v>29</v>
      </c>
      <c r="E105" s="99" t="s">
        <v>128</v>
      </c>
      <c r="F105" s="33">
        <v>21</v>
      </c>
      <c r="G105" s="53">
        <v>44370</v>
      </c>
      <c r="H105" s="100" t="s">
        <v>190</v>
      </c>
      <c r="I105" s="36">
        <v>44371</v>
      </c>
      <c r="J105" s="37">
        <v>44372</v>
      </c>
      <c r="K105" s="88" t="s">
        <v>236</v>
      </c>
      <c r="L105" s="64">
        <v>38</v>
      </c>
      <c r="M105" s="53">
        <v>44376</v>
      </c>
      <c r="N105" s="92">
        <v>716890</v>
      </c>
      <c r="O105" s="33">
        <v>29853</v>
      </c>
      <c r="P105" s="40">
        <v>44377</v>
      </c>
      <c r="Q105" s="72">
        <v>31528</v>
      </c>
      <c r="R105" s="53">
        <v>44385</v>
      </c>
      <c r="S105" s="76" t="s">
        <v>32</v>
      </c>
      <c r="T105" s="40" t="s">
        <v>32</v>
      </c>
      <c r="U105" s="83" t="s">
        <v>32</v>
      </c>
      <c r="V105" s="2"/>
      <c r="W105" s="2"/>
      <c r="X105" s="2"/>
      <c r="Y105" s="2"/>
      <c r="Z105" s="2"/>
      <c r="AA105" s="2"/>
      <c r="AB105" s="2"/>
      <c r="AC105" s="2"/>
    </row>
    <row r="106" spans="1:29" ht="34.5" customHeight="1" x14ac:dyDescent="0.25">
      <c r="A106" s="33">
        <f t="shared" si="1"/>
        <v>93</v>
      </c>
      <c r="B106" s="34" t="s">
        <v>113</v>
      </c>
      <c r="C106" s="13">
        <v>1876163</v>
      </c>
      <c r="D106" s="35" t="s">
        <v>29</v>
      </c>
      <c r="E106" s="99" t="s">
        <v>142</v>
      </c>
      <c r="F106" s="33">
        <v>21</v>
      </c>
      <c r="G106" s="53">
        <v>44370</v>
      </c>
      <c r="H106" s="100" t="s">
        <v>190</v>
      </c>
      <c r="I106" s="36">
        <v>44371</v>
      </c>
      <c r="J106" s="37">
        <v>44372</v>
      </c>
      <c r="K106" s="88" t="s">
        <v>236</v>
      </c>
      <c r="L106" s="64">
        <v>38</v>
      </c>
      <c r="M106" s="53">
        <v>44376</v>
      </c>
      <c r="N106" s="92">
        <v>716890</v>
      </c>
      <c r="O106" s="33">
        <v>29853</v>
      </c>
      <c r="P106" s="40">
        <v>44377</v>
      </c>
      <c r="Q106" s="72">
        <v>31528</v>
      </c>
      <c r="R106" s="53">
        <v>44385</v>
      </c>
      <c r="S106" s="76" t="s">
        <v>32</v>
      </c>
      <c r="T106" s="40" t="s">
        <v>32</v>
      </c>
      <c r="U106" s="83" t="s">
        <v>32</v>
      </c>
      <c r="V106" s="2"/>
      <c r="W106" s="2"/>
      <c r="X106" s="2"/>
      <c r="Y106" s="2"/>
      <c r="Z106" s="2"/>
      <c r="AA106" s="2"/>
      <c r="AB106" s="2"/>
      <c r="AC106" s="2"/>
    </row>
    <row r="107" spans="1:29" ht="34.5" customHeight="1" x14ac:dyDescent="0.25">
      <c r="A107" s="33">
        <f t="shared" si="1"/>
        <v>94</v>
      </c>
      <c r="B107" s="34" t="s">
        <v>114</v>
      </c>
      <c r="C107" s="13">
        <v>2324105</v>
      </c>
      <c r="D107" s="35" t="s">
        <v>29</v>
      </c>
      <c r="E107" s="99" t="s">
        <v>130</v>
      </c>
      <c r="F107" s="33">
        <v>21</v>
      </c>
      <c r="G107" s="53">
        <v>44370</v>
      </c>
      <c r="H107" s="100" t="s">
        <v>191</v>
      </c>
      <c r="I107" s="36">
        <v>44371</v>
      </c>
      <c r="J107" s="37">
        <v>44372</v>
      </c>
      <c r="K107" s="88" t="s">
        <v>236</v>
      </c>
      <c r="L107" s="64">
        <v>38</v>
      </c>
      <c r="M107" s="53">
        <v>44376</v>
      </c>
      <c r="N107" s="92">
        <v>716890</v>
      </c>
      <c r="O107" s="33">
        <v>29853</v>
      </c>
      <c r="P107" s="40">
        <v>44377</v>
      </c>
      <c r="Q107" s="72">
        <v>31528</v>
      </c>
      <c r="R107" s="53">
        <v>44385</v>
      </c>
      <c r="S107" s="76" t="s">
        <v>32</v>
      </c>
      <c r="T107" s="40" t="s">
        <v>32</v>
      </c>
      <c r="U107" s="83" t="s">
        <v>32</v>
      </c>
      <c r="V107" s="2"/>
      <c r="W107" s="2"/>
      <c r="X107" s="2"/>
      <c r="Y107" s="2"/>
      <c r="Z107" s="2"/>
      <c r="AA107" s="2"/>
      <c r="AB107" s="2"/>
      <c r="AC107" s="2"/>
    </row>
    <row r="108" spans="1:29" ht="34.5" customHeight="1" x14ac:dyDescent="0.25">
      <c r="A108" s="33">
        <f t="shared" si="1"/>
        <v>95</v>
      </c>
      <c r="B108" s="34" t="s">
        <v>115</v>
      </c>
      <c r="C108" s="13">
        <v>3362033</v>
      </c>
      <c r="D108" s="35" t="s">
        <v>29</v>
      </c>
      <c r="E108" s="99" t="s">
        <v>142</v>
      </c>
      <c r="F108" s="33">
        <v>21</v>
      </c>
      <c r="G108" s="53">
        <v>44370</v>
      </c>
      <c r="H108" s="100" t="s">
        <v>191</v>
      </c>
      <c r="I108" s="36">
        <v>44371</v>
      </c>
      <c r="J108" s="37">
        <v>44372</v>
      </c>
      <c r="K108" s="88" t="s">
        <v>236</v>
      </c>
      <c r="L108" s="64">
        <v>38</v>
      </c>
      <c r="M108" s="53">
        <v>44376</v>
      </c>
      <c r="N108" s="92">
        <v>716890</v>
      </c>
      <c r="O108" s="33">
        <v>29853</v>
      </c>
      <c r="P108" s="40">
        <v>44377</v>
      </c>
      <c r="Q108" s="72">
        <v>31528</v>
      </c>
      <c r="R108" s="53">
        <v>44385</v>
      </c>
      <c r="S108" s="76" t="s">
        <v>32</v>
      </c>
      <c r="T108" s="40" t="s">
        <v>32</v>
      </c>
      <c r="U108" s="83" t="s">
        <v>32</v>
      </c>
      <c r="V108" s="2"/>
      <c r="W108" s="2"/>
      <c r="X108" s="2"/>
      <c r="Y108" s="2"/>
      <c r="Z108" s="2"/>
      <c r="AA108" s="2"/>
      <c r="AB108" s="2"/>
      <c r="AC108" s="2"/>
    </row>
    <row r="109" spans="1:29" ht="34.5" customHeight="1" x14ac:dyDescent="0.25">
      <c r="A109" s="33">
        <f t="shared" si="1"/>
        <v>96</v>
      </c>
      <c r="B109" s="34" t="s">
        <v>91</v>
      </c>
      <c r="C109" s="13">
        <v>539460</v>
      </c>
      <c r="D109" s="35" t="s">
        <v>29</v>
      </c>
      <c r="E109" s="99" t="s">
        <v>130</v>
      </c>
      <c r="F109" s="33">
        <v>21</v>
      </c>
      <c r="G109" s="53">
        <v>44370</v>
      </c>
      <c r="H109" s="100" t="s">
        <v>192</v>
      </c>
      <c r="I109" s="36">
        <v>44371</v>
      </c>
      <c r="J109" s="37">
        <v>44372</v>
      </c>
      <c r="K109" s="88" t="s">
        <v>237</v>
      </c>
      <c r="L109" s="64">
        <v>38</v>
      </c>
      <c r="M109" s="53">
        <v>44376</v>
      </c>
      <c r="N109" s="92">
        <v>379530</v>
      </c>
      <c r="O109" s="33">
        <v>29855</v>
      </c>
      <c r="P109" s="40">
        <v>44377</v>
      </c>
      <c r="Q109" s="72">
        <v>31529</v>
      </c>
      <c r="R109" s="53">
        <v>44385</v>
      </c>
      <c r="S109" s="76" t="s">
        <v>32</v>
      </c>
      <c r="T109" s="40" t="s">
        <v>32</v>
      </c>
      <c r="U109" s="83" t="s">
        <v>32</v>
      </c>
      <c r="V109" s="2"/>
      <c r="W109" s="2"/>
      <c r="X109" s="2"/>
      <c r="Y109" s="2"/>
      <c r="Z109" s="2"/>
      <c r="AA109" s="2"/>
      <c r="AB109" s="2"/>
      <c r="AC109" s="2"/>
    </row>
    <row r="110" spans="1:29" ht="34.5" customHeight="1" x14ac:dyDescent="0.25">
      <c r="A110" s="33">
        <f t="shared" si="1"/>
        <v>97</v>
      </c>
      <c r="B110" s="34" t="s">
        <v>67</v>
      </c>
      <c r="C110" s="13">
        <v>3636376</v>
      </c>
      <c r="D110" s="35" t="s">
        <v>29</v>
      </c>
      <c r="E110" s="99" t="s">
        <v>142</v>
      </c>
      <c r="F110" s="33">
        <v>21</v>
      </c>
      <c r="G110" s="53">
        <v>44370</v>
      </c>
      <c r="H110" s="100" t="s">
        <v>192</v>
      </c>
      <c r="I110" s="36">
        <v>44371</v>
      </c>
      <c r="J110" s="37">
        <v>44372</v>
      </c>
      <c r="K110" s="88" t="s">
        <v>237</v>
      </c>
      <c r="L110" s="64">
        <v>38</v>
      </c>
      <c r="M110" s="53">
        <v>44376</v>
      </c>
      <c r="N110" s="92">
        <v>379530</v>
      </c>
      <c r="O110" s="33">
        <v>29855</v>
      </c>
      <c r="P110" s="40">
        <v>44377</v>
      </c>
      <c r="Q110" s="72">
        <v>31529</v>
      </c>
      <c r="R110" s="53">
        <v>44385</v>
      </c>
      <c r="S110" s="76" t="s">
        <v>32</v>
      </c>
      <c r="T110" s="40" t="s">
        <v>32</v>
      </c>
      <c r="U110" s="83" t="s">
        <v>32</v>
      </c>
      <c r="V110" s="2"/>
      <c r="W110" s="2"/>
      <c r="X110" s="2"/>
      <c r="Y110" s="2"/>
      <c r="Z110" s="2"/>
      <c r="AA110" s="2"/>
      <c r="AB110" s="2"/>
      <c r="AC110" s="2"/>
    </row>
    <row r="111" spans="1:29" ht="34.5" customHeight="1" x14ac:dyDescent="0.25">
      <c r="A111" s="33">
        <f t="shared" si="1"/>
        <v>98</v>
      </c>
      <c r="B111" s="34" t="s">
        <v>92</v>
      </c>
      <c r="C111" s="13">
        <v>4618159</v>
      </c>
      <c r="D111" s="35" t="s">
        <v>29</v>
      </c>
      <c r="E111" s="99" t="s">
        <v>150</v>
      </c>
      <c r="F111" s="33">
        <v>21</v>
      </c>
      <c r="G111" s="53">
        <v>44370</v>
      </c>
      <c r="H111" s="100" t="s">
        <v>193</v>
      </c>
      <c r="I111" s="36">
        <v>44371</v>
      </c>
      <c r="J111" s="37">
        <v>44372</v>
      </c>
      <c r="K111" s="88" t="s">
        <v>237</v>
      </c>
      <c r="L111" s="64">
        <v>38</v>
      </c>
      <c r="M111" s="53">
        <v>44376</v>
      </c>
      <c r="N111" s="92">
        <v>379530</v>
      </c>
      <c r="O111" s="33">
        <v>29855</v>
      </c>
      <c r="P111" s="40">
        <v>44377</v>
      </c>
      <c r="Q111" s="72">
        <v>31529</v>
      </c>
      <c r="R111" s="53">
        <v>44385</v>
      </c>
      <c r="S111" s="76" t="s">
        <v>32</v>
      </c>
      <c r="T111" s="40" t="s">
        <v>32</v>
      </c>
      <c r="U111" s="83" t="s">
        <v>32</v>
      </c>
      <c r="V111" s="2"/>
      <c r="W111" s="2"/>
      <c r="X111" s="2"/>
      <c r="Y111" s="2"/>
      <c r="Z111" s="2"/>
      <c r="AA111" s="2"/>
      <c r="AB111" s="2"/>
      <c r="AC111" s="2"/>
    </row>
    <row r="112" spans="1:29" ht="34.5" customHeight="1" x14ac:dyDescent="0.25">
      <c r="A112" s="33">
        <f t="shared" si="1"/>
        <v>99</v>
      </c>
      <c r="B112" s="34" t="s">
        <v>68</v>
      </c>
      <c r="C112" s="13">
        <v>2223203</v>
      </c>
      <c r="D112" s="35" t="s">
        <v>29</v>
      </c>
      <c r="E112" s="99" t="s">
        <v>130</v>
      </c>
      <c r="F112" s="33">
        <v>21</v>
      </c>
      <c r="G112" s="53">
        <v>44370</v>
      </c>
      <c r="H112" s="100" t="s">
        <v>192</v>
      </c>
      <c r="I112" s="36">
        <v>44372</v>
      </c>
      <c r="J112" s="37">
        <v>44372</v>
      </c>
      <c r="K112" s="88" t="s">
        <v>238</v>
      </c>
      <c r="L112" s="64">
        <v>38</v>
      </c>
      <c r="M112" s="53">
        <v>44376</v>
      </c>
      <c r="N112" s="92">
        <v>168680</v>
      </c>
      <c r="O112" s="33">
        <v>29860</v>
      </c>
      <c r="P112" s="40">
        <v>44377</v>
      </c>
      <c r="Q112" s="72">
        <v>31531</v>
      </c>
      <c r="R112" s="53">
        <v>44385</v>
      </c>
      <c r="S112" s="76" t="s">
        <v>32</v>
      </c>
      <c r="T112" s="40" t="s">
        <v>32</v>
      </c>
      <c r="U112" s="83" t="s">
        <v>32</v>
      </c>
      <c r="V112" s="2"/>
      <c r="W112" s="2"/>
      <c r="X112" s="2"/>
      <c r="Y112" s="2"/>
      <c r="Z112" s="2"/>
      <c r="AA112" s="2"/>
      <c r="AB112" s="2"/>
      <c r="AC112" s="2"/>
    </row>
    <row r="113" spans="1:29" ht="34.5" customHeight="1" x14ac:dyDescent="0.25">
      <c r="A113" s="33">
        <f t="shared" si="1"/>
        <v>100</v>
      </c>
      <c r="B113" s="34" t="s">
        <v>100</v>
      </c>
      <c r="C113" s="13">
        <v>3521234</v>
      </c>
      <c r="D113" s="35" t="s">
        <v>29</v>
      </c>
      <c r="E113" s="99" t="s">
        <v>149</v>
      </c>
      <c r="F113" s="33">
        <v>21</v>
      </c>
      <c r="G113" s="53">
        <v>44370</v>
      </c>
      <c r="H113" s="100" t="s">
        <v>192</v>
      </c>
      <c r="I113" s="36">
        <v>44372</v>
      </c>
      <c r="J113" s="37">
        <v>44372</v>
      </c>
      <c r="K113" s="88" t="s">
        <v>238</v>
      </c>
      <c r="L113" s="64">
        <v>38</v>
      </c>
      <c r="M113" s="53">
        <v>44376</v>
      </c>
      <c r="N113" s="92">
        <v>168680</v>
      </c>
      <c r="O113" s="33">
        <v>29860</v>
      </c>
      <c r="P113" s="40">
        <v>44377</v>
      </c>
      <c r="Q113" s="72">
        <v>31531</v>
      </c>
      <c r="R113" s="53">
        <v>44385</v>
      </c>
      <c r="S113" s="76" t="s">
        <v>32</v>
      </c>
      <c r="T113" s="40" t="s">
        <v>32</v>
      </c>
      <c r="U113" s="83" t="s">
        <v>32</v>
      </c>
      <c r="V113" s="2"/>
      <c r="W113" s="2"/>
      <c r="X113" s="2"/>
      <c r="Y113" s="2"/>
      <c r="Z113" s="2"/>
      <c r="AA113" s="2"/>
      <c r="AB113" s="2"/>
      <c r="AC113" s="2"/>
    </row>
    <row r="114" spans="1:29" ht="34.5" customHeight="1" x14ac:dyDescent="0.25">
      <c r="A114" s="33">
        <f t="shared" si="1"/>
        <v>101</v>
      </c>
      <c r="B114" s="34" t="s">
        <v>69</v>
      </c>
      <c r="C114" s="13">
        <v>3795809</v>
      </c>
      <c r="D114" s="35" t="s">
        <v>29</v>
      </c>
      <c r="E114" s="99" t="s">
        <v>140</v>
      </c>
      <c r="F114" s="33">
        <v>21</v>
      </c>
      <c r="G114" s="53">
        <v>44370</v>
      </c>
      <c r="H114" s="100" t="s">
        <v>192</v>
      </c>
      <c r="I114" s="36">
        <v>44372</v>
      </c>
      <c r="J114" s="37">
        <v>44372</v>
      </c>
      <c r="K114" s="88" t="s">
        <v>238</v>
      </c>
      <c r="L114" s="64">
        <v>38</v>
      </c>
      <c r="M114" s="53">
        <v>44376</v>
      </c>
      <c r="N114" s="92">
        <v>168680</v>
      </c>
      <c r="O114" s="33">
        <v>29860</v>
      </c>
      <c r="P114" s="40">
        <v>44377</v>
      </c>
      <c r="Q114" s="72">
        <v>31531</v>
      </c>
      <c r="R114" s="53">
        <v>44385</v>
      </c>
      <c r="S114" s="76" t="s">
        <v>32</v>
      </c>
      <c r="T114" s="40" t="s">
        <v>32</v>
      </c>
      <c r="U114" s="83" t="s">
        <v>32</v>
      </c>
      <c r="V114" s="2"/>
      <c r="W114" s="2"/>
      <c r="X114" s="2"/>
      <c r="Y114" s="2"/>
      <c r="Z114" s="2"/>
      <c r="AA114" s="2"/>
      <c r="AB114" s="2"/>
      <c r="AC114" s="2"/>
    </row>
    <row r="115" spans="1:29" ht="34.5" customHeight="1" x14ac:dyDescent="0.25">
      <c r="A115" s="33">
        <f t="shared" si="1"/>
        <v>102</v>
      </c>
      <c r="B115" s="34" t="s">
        <v>70</v>
      </c>
      <c r="C115" s="13">
        <v>3810002</v>
      </c>
      <c r="D115" s="35" t="s">
        <v>29</v>
      </c>
      <c r="E115" s="99" t="s">
        <v>140</v>
      </c>
      <c r="F115" s="33">
        <v>21</v>
      </c>
      <c r="G115" s="53">
        <v>44370</v>
      </c>
      <c r="H115" s="100" t="s">
        <v>192</v>
      </c>
      <c r="I115" s="36">
        <v>44372</v>
      </c>
      <c r="J115" s="37">
        <v>44372</v>
      </c>
      <c r="K115" s="88" t="s">
        <v>238</v>
      </c>
      <c r="L115" s="64">
        <v>38</v>
      </c>
      <c r="M115" s="53">
        <v>44376</v>
      </c>
      <c r="N115" s="92">
        <v>168680</v>
      </c>
      <c r="O115" s="33">
        <v>29860</v>
      </c>
      <c r="P115" s="40">
        <v>44377</v>
      </c>
      <c r="Q115" s="72">
        <v>31531</v>
      </c>
      <c r="R115" s="53">
        <v>44385</v>
      </c>
      <c r="S115" s="76" t="s">
        <v>32</v>
      </c>
      <c r="T115" s="40" t="s">
        <v>32</v>
      </c>
      <c r="U115" s="83" t="s">
        <v>32</v>
      </c>
      <c r="V115" s="2"/>
      <c r="W115" s="2"/>
      <c r="X115" s="2"/>
      <c r="Y115" s="2"/>
      <c r="Z115" s="2"/>
      <c r="AA115" s="2"/>
      <c r="AB115" s="2"/>
      <c r="AC115" s="2"/>
    </row>
    <row r="116" spans="1:29" ht="34.5" customHeight="1" x14ac:dyDescent="0.25">
      <c r="A116" s="33">
        <f t="shared" si="1"/>
        <v>103</v>
      </c>
      <c r="B116" s="34" t="s">
        <v>98</v>
      </c>
      <c r="C116" s="13">
        <v>1840358</v>
      </c>
      <c r="D116" s="35" t="s">
        <v>29</v>
      </c>
      <c r="E116" s="99" t="s">
        <v>148</v>
      </c>
      <c r="F116" s="33">
        <v>21</v>
      </c>
      <c r="G116" s="53">
        <v>44370</v>
      </c>
      <c r="H116" s="100" t="s">
        <v>189</v>
      </c>
      <c r="I116" s="36">
        <v>44370</v>
      </c>
      <c r="J116" s="37">
        <v>44371</v>
      </c>
      <c r="K116" s="88" t="s">
        <v>239</v>
      </c>
      <c r="L116" s="64">
        <v>38</v>
      </c>
      <c r="M116" s="53">
        <v>44376</v>
      </c>
      <c r="N116" s="92">
        <v>421700</v>
      </c>
      <c r="O116" s="33">
        <v>29863</v>
      </c>
      <c r="P116" s="40">
        <v>44377</v>
      </c>
      <c r="Q116" s="72">
        <v>31534</v>
      </c>
      <c r="R116" s="53">
        <v>44385</v>
      </c>
      <c r="S116" s="76" t="s">
        <v>32</v>
      </c>
      <c r="T116" s="40" t="s">
        <v>32</v>
      </c>
      <c r="U116" s="83" t="s">
        <v>32</v>
      </c>
      <c r="V116" s="2"/>
      <c r="W116" s="2"/>
      <c r="X116" s="2"/>
      <c r="Y116" s="2"/>
      <c r="Z116" s="2"/>
      <c r="AA116" s="2"/>
      <c r="AB116" s="2"/>
      <c r="AC116" s="2"/>
    </row>
    <row r="117" spans="1:29" ht="34.5" customHeight="1" x14ac:dyDescent="0.25">
      <c r="A117" s="33">
        <f t="shared" si="1"/>
        <v>104</v>
      </c>
      <c r="B117" s="34" t="s">
        <v>68</v>
      </c>
      <c r="C117" s="13">
        <v>2223203</v>
      </c>
      <c r="D117" s="35" t="s">
        <v>29</v>
      </c>
      <c r="E117" s="99" t="s">
        <v>130</v>
      </c>
      <c r="F117" s="33">
        <v>21</v>
      </c>
      <c r="G117" s="53">
        <v>44370</v>
      </c>
      <c r="H117" s="100" t="s">
        <v>189</v>
      </c>
      <c r="I117" s="36">
        <v>44370</v>
      </c>
      <c r="J117" s="37">
        <v>44371</v>
      </c>
      <c r="K117" s="88" t="s">
        <v>239</v>
      </c>
      <c r="L117" s="64">
        <v>38</v>
      </c>
      <c r="M117" s="53">
        <v>44376</v>
      </c>
      <c r="N117" s="92">
        <v>421700</v>
      </c>
      <c r="O117" s="33">
        <v>29863</v>
      </c>
      <c r="P117" s="40">
        <v>44377</v>
      </c>
      <c r="Q117" s="72">
        <v>31534</v>
      </c>
      <c r="R117" s="53">
        <v>44385</v>
      </c>
      <c r="S117" s="76" t="s">
        <v>32</v>
      </c>
      <c r="T117" s="40" t="s">
        <v>32</v>
      </c>
      <c r="U117" s="83" t="s">
        <v>32</v>
      </c>
      <c r="V117" s="2"/>
      <c r="W117" s="2"/>
      <c r="X117" s="2"/>
      <c r="Y117" s="2"/>
      <c r="Z117" s="2"/>
      <c r="AA117" s="2"/>
      <c r="AB117" s="2"/>
      <c r="AC117" s="2"/>
    </row>
    <row r="118" spans="1:29" ht="34.5" customHeight="1" x14ac:dyDescent="0.25">
      <c r="A118" s="33">
        <f t="shared" si="1"/>
        <v>105</v>
      </c>
      <c r="B118" s="34" t="s">
        <v>70</v>
      </c>
      <c r="C118" s="13">
        <v>3810002</v>
      </c>
      <c r="D118" s="35" t="s">
        <v>29</v>
      </c>
      <c r="E118" s="99" t="s">
        <v>140</v>
      </c>
      <c r="F118" s="33">
        <v>21</v>
      </c>
      <c r="G118" s="53">
        <v>44370</v>
      </c>
      <c r="H118" s="100" t="s">
        <v>188</v>
      </c>
      <c r="I118" s="36">
        <v>44370</v>
      </c>
      <c r="J118" s="37">
        <v>44371</v>
      </c>
      <c r="K118" s="88" t="s">
        <v>239</v>
      </c>
      <c r="L118" s="64">
        <v>38</v>
      </c>
      <c r="M118" s="53">
        <v>44376</v>
      </c>
      <c r="N118" s="92">
        <v>421700</v>
      </c>
      <c r="O118" s="33">
        <v>29863</v>
      </c>
      <c r="P118" s="40">
        <v>44377</v>
      </c>
      <c r="Q118" s="72">
        <v>31534</v>
      </c>
      <c r="R118" s="53">
        <v>44385</v>
      </c>
      <c r="S118" s="76" t="s">
        <v>32</v>
      </c>
      <c r="T118" s="40" t="s">
        <v>32</v>
      </c>
      <c r="U118" s="83" t="s">
        <v>32</v>
      </c>
      <c r="V118" s="2"/>
      <c r="W118" s="2"/>
      <c r="X118" s="2"/>
      <c r="Y118" s="2"/>
      <c r="Z118" s="2"/>
      <c r="AA118" s="2"/>
      <c r="AB118" s="2"/>
      <c r="AC118" s="2"/>
    </row>
    <row r="119" spans="1:29" ht="34.5" customHeight="1" x14ac:dyDescent="0.25">
      <c r="A119" s="33">
        <f t="shared" si="1"/>
        <v>106</v>
      </c>
      <c r="B119" s="34" t="s">
        <v>116</v>
      </c>
      <c r="C119" s="13">
        <v>1194695</v>
      </c>
      <c r="D119" s="35" t="s">
        <v>29</v>
      </c>
      <c r="E119" s="99" t="s">
        <v>151</v>
      </c>
      <c r="F119" s="33">
        <v>21</v>
      </c>
      <c r="G119" s="53">
        <v>44370</v>
      </c>
      <c r="H119" s="100" t="s">
        <v>194</v>
      </c>
      <c r="I119" s="36">
        <v>44371</v>
      </c>
      <c r="J119" s="37">
        <v>44372</v>
      </c>
      <c r="K119" s="88" t="s">
        <v>240</v>
      </c>
      <c r="L119" s="64">
        <v>38</v>
      </c>
      <c r="M119" s="53">
        <v>44376</v>
      </c>
      <c r="N119" s="92">
        <v>379530</v>
      </c>
      <c r="O119" s="33">
        <v>29864</v>
      </c>
      <c r="P119" s="40">
        <v>44377</v>
      </c>
      <c r="Q119" s="72">
        <v>31535</v>
      </c>
      <c r="R119" s="53">
        <v>44385</v>
      </c>
      <c r="S119" s="76">
        <v>2605017</v>
      </c>
      <c r="T119" s="40">
        <v>44382</v>
      </c>
      <c r="U119" s="83">
        <v>1124</v>
      </c>
      <c r="V119" s="2"/>
      <c r="W119" s="2"/>
      <c r="X119" s="2"/>
      <c r="Y119" s="2"/>
      <c r="Z119" s="2"/>
      <c r="AA119" s="2"/>
      <c r="AB119" s="2"/>
      <c r="AC119" s="2"/>
    </row>
    <row r="120" spans="1:29" ht="34.5" customHeight="1" x14ac:dyDescent="0.25">
      <c r="A120" s="33">
        <f t="shared" si="1"/>
        <v>107</v>
      </c>
      <c r="B120" s="34" t="s">
        <v>117</v>
      </c>
      <c r="C120" s="13">
        <v>1682250</v>
      </c>
      <c r="D120" s="35" t="s">
        <v>29</v>
      </c>
      <c r="E120" s="99" t="s">
        <v>130</v>
      </c>
      <c r="F120" s="33">
        <v>21</v>
      </c>
      <c r="G120" s="53">
        <v>44370</v>
      </c>
      <c r="H120" s="100" t="s">
        <v>195</v>
      </c>
      <c r="I120" s="36">
        <v>44371</v>
      </c>
      <c r="J120" s="37">
        <v>44372</v>
      </c>
      <c r="K120" s="88" t="s">
        <v>240</v>
      </c>
      <c r="L120" s="64">
        <v>38</v>
      </c>
      <c r="M120" s="53">
        <v>44376</v>
      </c>
      <c r="N120" s="92">
        <v>379530</v>
      </c>
      <c r="O120" s="33">
        <v>29864</v>
      </c>
      <c r="P120" s="40">
        <v>44377</v>
      </c>
      <c r="Q120" s="72">
        <v>31535</v>
      </c>
      <c r="R120" s="53">
        <v>44385</v>
      </c>
      <c r="S120" s="76">
        <v>2605019</v>
      </c>
      <c r="T120" s="40">
        <v>44382</v>
      </c>
      <c r="U120" s="83">
        <v>1124</v>
      </c>
      <c r="V120" s="2"/>
      <c r="W120" s="2"/>
      <c r="X120" s="2"/>
      <c r="Y120" s="2"/>
      <c r="Z120" s="2"/>
      <c r="AA120" s="2"/>
      <c r="AB120" s="2"/>
      <c r="AC120" s="2"/>
    </row>
    <row r="121" spans="1:29" ht="34.5" customHeight="1" x14ac:dyDescent="0.25">
      <c r="A121" s="33">
        <f t="shared" si="1"/>
        <v>108</v>
      </c>
      <c r="B121" s="34" t="s">
        <v>118</v>
      </c>
      <c r="C121" s="13">
        <v>3733038</v>
      </c>
      <c r="D121" s="35" t="s">
        <v>29</v>
      </c>
      <c r="E121" s="99" t="s">
        <v>138</v>
      </c>
      <c r="F121" s="33">
        <v>21</v>
      </c>
      <c r="G121" s="53">
        <v>44370</v>
      </c>
      <c r="H121" s="100" t="s">
        <v>194</v>
      </c>
      <c r="I121" s="36">
        <v>44371</v>
      </c>
      <c r="J121" s="37">
        <v>44372</v>
      </c>
      <c r="K121" s="88" t="s">
        <v>240</v>
      </c>
      <c r="L121" s="64">
        <v>38</v>
      </c>
      <c r="M121" s="53">
        <v>44376</v>
      </c>
      <c r="N121" s="92">
        <v>379530</v>
      </c>
      <c r="O121" s="33">
        <v>29864</v>
      </c>
      <c r="P121" s="40">
        <v>44377</v>
      </c>
      <c r="Q121" s="72">
        <v>31535</v>
      </c>
      <c r="R121" s="53">
        <v>44385</v>
      </c>
      <c r="S121" s="76">
        <v>2605018</v>
      </c>
      <c r="T121" s="40">
        <v>44382</v>
      </c>
      <c r="U121" s="83">
        <v>1124</v>
      </c>
      <c r="V121" s="2"/>
      <c r="W121" s="2"/>
      <c r="X121" s="2"/>
      <c r="Y121" s="2"/>
      <c r="Z121" s="2"/>
      <c r="AA121" s="2"/>
      <c r="AB121" s="2"/>
      <c r="AC121" s="2"/>
    </row>
    <row r="122" spans="1:29" ht="34.5" customHeight="1" x14ac:dyDescent="0.25">
      <c r="A122" s="33">
        <f t="shared" si="1"/>
        <v>109</v>
      </c>
      <c r="B122" s="34" t="s">
        <v>75</v>
      </c>
      <c r="C122" s="13">
        <v>765811</v>
      </c>
      <c r="D122" s="35" t="s">
        <v>29</v>
      </c>
      <c r="E122" s="99" t="s">
        <v>139</v>
      </c>
      <c r="F122" s="33">
        <v>22</v>
      </c>
      <c r="G122" s="53">
        <v>44371</v>
      </c>
      <c r="H122" s="100" t="s">
        <v>167</v>
      </c>
      <c r="I122" s="36">
        <v>44382</v>
      </c>
      <c r="J122" s="37">
        <v>44386</v>
      </c>
      <c r="K122" s="88" t="s">
        <v>241</v>
      </c>
      <c r="L122" s="64">
        <v>39</v>
      </c>
      <c r="M122" s="53">
        <v>44376</v>
      </c>
      <c r="N122" s="92">
        <v>1518120</v>
      </c>
      <c r="O122" s="33">
        <v>29859</v>
      </c>
      <c r="P122" s="40">
        <v>44377</v>
      </c>
      <c r="Q122" s="72">
        <v>31530</v>
      </c>
      <c r="R122" s="53">
        <v>44385</v>
      </c>
      <c r="S122" s="76" t="s">
        <v>32</v>
      </c>
      <c r="T122" s="40" t="s">
        <v>32</v>
      </c>
      <c r="U122" s="83" t="s">
        <v>32</v>
      </c>
      <c r="V122" s="2"/>
      <c r="W122" s="2"/>
      <c r="X122" s="2"/>
      <c r="Y122" s="2"/>
      <c r="Z122" s="2"/>
      <c r="AA122" s="2"/>
      <c r="AB122" s="2"/>
      <c r="AC122" s="2"/>
    </row>
    <row r="123" spans="1:29" ht="34.5" customHeight="1" x14ac:dyDescent="0.25">
      <c r="A123" s="33">
        <f t="shared" si="1"/>
        <v>110</v>
      </c>
      <c r="B123" s="34" t="s">
        <v>78</v>
      </c>
      <c r="C123" s="13">
        <v>3665097</v>
      </c>
      <c r="D123" s="35" t="s">
        <v>29</v>
      </c>
      <c r="E123" s="8" t="s">
        <v>139</v>
      </c>
      <c r="F123" s="33">
        <v>22</v>
      </c>
      <c r="G123" s="53">
        <v>44371</v>
      </c>
      <c r="H123" s="7" t="s">
        <v>196</v>
      </c>
      <c r="I123" s="36">
        <v>44382</v>
      </c>
      <c r="J123" s="37">
        <v>44386</v>
      </c>
      <c r="K123" s="88" t="s">
        <v>241</v>
      </c>
      <c r="L123" s="64">
        <v>39</v>
      </c>
      <c r="M123" s="53">
        <v>44376</v>
      </c>
      <c r="N123" s="92">
        <v>1518120</v>
      </c>
      <c r="O123" s="33">
        <v>29859</v>
      </c>
      <c r="P123" s="40">
        <v>44377</v>
      </c>
      <c r="Q123" s="72">
        <v>31530</v>
      </c>
      <c r="R123" s="53">
        <v>44385</v>
      </c>
      <c r="S123" s="76" t="s">
        <v>32</v>
      </c>
      <c r="T123" s="40" t="s">
        <v>32</v>
      </c>
      <c r="U123" s="83" t="s">
        <v>32</v>
      </c>
      <c r="V123" s="2"/>
      <c r="W123" s="2"/>
      <c r="X123" s="2"/>
      <c r="Y123" s="2"/>
      <c r="Z123" s="2"/>
      <c r="AA123" s="2"/>
      <c r="AB123" s="2"/>
      <c r="AC123" s="2"/>
    </row>
    <row r="124" spans="1:29" ht="34.5" customHeight="1" x14ac:dyDescent="0.25">
      <c r="A124" s="33">
        <f t="shared" si="1"/>
        <v>111</v>
      </c>
      <c r="B124" s="34" t="s">
        <v>119</v>
      </c>
      <c r="C124" s="13">
        <v>4081077</v>
      </c>
      <c r="D124" s="35" t="s">
        <v>29</v>
      </c>
      <c r="E124" s="8" t="s">
        <v>139</v>
      </c>
      <c r="F124" s="33">
        <v>22</v>
      </c>
      <c r="G124" s="53">
        <v>44371</v>
      </c>
      <c r="H124" s="7" t="s">
        <v>167</v>
      </c>
      <c r="I124" s="36">
        <v>44382</v>
      </c>
      <c r="J124" s="37">
        <v>44386</v>
      </c>
      <c r="K124" s="88" t="s">
        <v>241</v>
      </c>
      <c r="L124" s="64">
        <v>39</v>
      </c>
      <c r="M124" s="53">
        <v>44376</v>
      </c>
      <c r="N124" s="92">
        <v>1518120</v>
      </c>
      <c r="O124" s="33">
        <v>29859</v>
      </c>
      <c r="P124" s="40">
        <v>44377</v>
      </c>
      <c r="Q124" s="72">
        <v>31530</v>
      </c>
      <c r="R124" s="53">
        <v>44385</v>
      </c>
      <c r="S124" s="76" t="s">
        <v>32</v>
      </c>
      <c r="T124" s="40" t="s">
        <v>32</v>
      </c>
      <c r="U124" s="83" t="s">
        <v>32</v>
      </c>
      <c r="V124" s="2"/>
      <c r="W124" s="2"/>
      <c r="X124" s="2"/>
      <c r="Y124" s="2"/>
      <c r="Z124" s="2"/>
      <c r="AA124" s="2"/>
      <c r="AB124" s="2"/>
      <c r="AC124" s="2"/>
    </row>
    <row r="125" spans="1:29" ht="34.5" customHeight="1" x14ac:dyDescent="0.25">
      <c r="A125" s="33">
        <f t="shared" si="1"/>
        <v>112</v>
      </c>
      <c r="B125" s="34" t="s">
        <v>120</v>
      </c>
      <c r="C125" s="13">
        <v>1816940</v>
      </c>
      <c r="D125" s="35" t="s">
        <v>29</v>
      </c>
      <c r="E125" s="8" t="s">
        <v>138</v>
      </c>
      <c r="F125" s="33">
        <v>22</v>
      </c>
      <c r="G125" s="53">
        <v>44371</v>
      </c>
      <c r="H125" s="7" t="s">
        <v>197</v>
      </c>
      <c r="I125" s="36">
        <v>44375</v>
      </c>
      <c r="J125" s="37">
        <v>44379</v>
      </c>
      <c r="K125" s="88" t="s">
        <v>242</v>
      </c>
      <c r="L125" s="64">
        <v>39</v>
      </c>
      <c r="M125" s="53">
        <v>44376</v>
      </c>
      <c r="N125" s="92">
        <v>1180760</v>
      </c>
      <c r="O125" s="33">
        <v>29861</v>
      </c>
      <c r="P125" s="40">
        <v>44377</v>
      </c>
      <c r="Q125" s="72">
        <v>31532</v>
      </c>
      <c r="R125" s="53">
        <v>44385</v>
      </c>
      <c r="S125" s="76" t="s">
        <v>32</v>
      </c>
      <c r="T125" s="40" t="s">
        <v>32</v>
      </c>
      <c r="U125" s="83" t="s">
        <v>32</v>
      </c>
      <c r="V125" s="2"/>
      <c r="W125" s="2"/>
      <c r="X125" s="2"/>
      <c r="Y125" s="2"/>
      <c r="Z125" s="2"/>
      <c r="AA125" s="2"/>
      <c r="AB125" s="2"/>
      <c r="AC125" s="2"/>
    </row>
    <row r="126" spans="1:29" ht="34.5" customHeight="1" x14ac:dyDescent="0.25">
      <c r="A126" s="33">
        <f t="shared" si="1"/>
        <v>113</v>
      </c>
      <c r="B126" s="34" t="s">
        <v>121</v>
      </c>
      <c r="C126" s="13">
        <v>3455454</v>
      </c>
      <c r="D126" s="35" t="s">
        <v>29</v>
      </c>
      <c r="E126" s="8" t="s">
        <v>139</v>
      </c>
      <c r="F126" s="33">
        <v>22</v>
      </c>
      <c r="G126" s="53">
        <v>44371</v>
      </c>
      <c r="H126" s="7" t="s">
        <v>197</v>
      </c>
      <c r="I126" s="36">
        <v>44375</v>
      </c>
      <c r="J126" s="37">
        <v>44379</v>
      </c>
      <c r="K126" s="88" t="s">
        <v>242</v>
      </c>
      <c r="L126" s="64">
        <v>39</v>
      </c>
      <c r="M126" s="53">
        <v>44376</v>
      </c>
      <c r="N126" s="92">
        <v>1180760</v>
      </c>
      <c r="O126" s="33">
        <v>29861</v>
      </c>
      <c r="P126" s="40">
        <v>44377</v>
      </c>
      <c r="Q126" s="72">
        <v>31532</v>
      </c>
      <c r="R126" s="53">
        <v>44385</v>
      </c>
      <c r="S126" s="76" t="s">
        <v>32</v>
      </c>
      <c r="T126" s="40" t="s">
        <v>32</v>
      </c>
      <c r="U126" s="83" t="s">
        <v>32</v>
      </c>
      <c r="V126" s="2"/>
      <c r="W126" s="2"/>
      <c r="X126" s="2"/>
      <c r="Y126" s="2"/>
      <c r="Z126" s="2"/>
      <c r="AA126" s="2"/>
      <c r="AB126" s="2"/>
      <c r="AC126" s="2"/>
    </row>
    <row r="127" spans="1:29" ht="29.25" customHeight="1" x14ac:dyDescent="0.25">
      <c r="A127" s="33">
        <f t="shared" si="1"/>
        <v>114</v>
      </c>
      <c r="B127" s="34" t="s">
        <v>122</v>
      </c>
      <c r="C127" s="13">
        <v>1239165</v>
      </c>
      <c r="D127" s="35" t="s">
        <v>29</v>
      </c>
      <c r="E127" s="8" t="s">
        <v>131</v>
      </c>
      <c r="F127" s="33">
        <v>22</v>
      </c>
      <c r="G127" s="53">
        <v>44371</v>
      </c>
      <c r="H127" s="7" t="s">
        <v>198</v>
      </c>
      <c r="I127" s="36">
        <v>44375</v>
      </c>
      <c r="J127" s="37">
        <v>44379</v>
      </c>
      <c r="K127" s="88" t="s">
        <v>243</v>
      </c>
      <c r="L127" s="64">
        <v>39</v>
      </c>
      <c r="M127" s="53">
        <v>44376</v>
      </c>
      <c r="N127" s="92">
        <v>1602460</v>
      </c>
      <c r="O127" s="33">
        <v>29862</v>
      </c>
      <c r="P127" s="40">
        <v>44377</v>
      </c>
      <c r="Q127" s="72">
        <v>31533</v>
      </c>
      <c r="R127" s="53">
        <v>44385</v>
      </c>
      <c r="S127" s="76" t="s">
        <v>32</v>
      </c>
      <c r="T127" s="40" t="s">
        <v>32</v>
      </c>
      <c r="U127" s="83" t="s">
        <v>32</v>
      </c>
      <c r="V127" s="2"/>
      <c r="W127" s="2"/>
      <c r="X127" s="2"/>
      <c r="Y127" s="2"/>
      <c r="Z127" s="2"/>
      <c r="AA127" s="2"/>
      <c r="AB127" s="2"/>
      <c r="AC127" s="2"/>
    </row>
    <row r="128" spans="1:29" ht="29.25" customHeight="1" x14ac:dyDescent="0.25">
      <c r="A128" s="33">
        <f t="shared" si="1"/>
        <v>115</v>
      </c>
      <c r="B128" s="34" t="s">
        <v>123</v>
      </c>
      <c r="C128" s="13">
        <v>1898543</v>
      </c>
      <c r="D128" s="35" t="s">
        <v>29</v>
      </c>
      <c r="E128" s="8" t="s">
        <v>145</v>
      </c>
      <c r="F128" s="33">
        <v>22</v>
      </c>
      <c r="G128" s="53">
        <v>44371</v>
      </c>
      <c r="H128" s="7" t="s">
        <v>198</v>
      </c>
      <c r="I128" s="36">
        <v>44375</v>
      </c>
      <c r="J128" s="37">
        <v>44379</v>
      </c>
      <c r="K128" s="88" t="s">
        <v>243</v>
      </c>
      <c r="L128" s="64">
        <v>39</v>
      </c>
      <c r="M128" s="53">
        <v>44376</v>
      </c>
      <c r="N128" s="92">
        <v>1602460</v>
      </c>
      <c r="O128" s="33">
        <v>29862</v>
      </c>
      <c r="P128" s="40">
        <v>44377</v>
      </c>
      <c r="Q128" s="72">
        <v>31533</v>
      </c>
      <c r="R128" s="53">
        <v>44385</v>
      </c>
      <c r="S128" s="76" t="s">
        <v>32</v>
      </c>
      <c r="T128" s="40" t="s">
        <v>32</v>
      </c>
      <c r="U128" s="83" t="s">
        <v>32</v>
      </c>
      <c r="V128" s="2"/>
      <c r="W128" s="2"/>
      <c r="X128" s="2"/>
      <c r="Y128" s="2"/>
      <c r="Z128" s="2"/>
      <c r="AA128" s="2"/>
      <c r="AB128" s="2"/>
      <c r="AC128" s="2"/>
    </row>
    <row r="129" spans="1:29" ht="29.25" customHeight="1" x14ac:dyDescent="0.25">
      <c r="A129" s="33">
        <f t="shared" si="1"/>
        <v>116</v>
      </c>
      <c r="B129" s="34" t="s">
        <v>124</v>
      </c>
      <c r="C129" s="13">
        <v>3477306</v>
      </c>
      <c r="D129" s="35" t="s">
        <v>29</v>
      </c>
      <c r="E129" s="8" t="s">
        <v>130</v>
      </c>
      <c r="F129" s="33">
        <v>22</v>
      </c>
      <c r="G129" s="53">
        <v>44371</v>
      </c>
      <c r="H129" s="7" t="s">
        <v>198</v>
      </c>
      <c r="I129" s="36">
        <v>44375</v>
      </c>
      <c r="J129" s="37">
        <v>44379</v>
      </c>
      <c r="K129" s="88" t="s">
        <v>243</v>
      </c>
      <c r="L129" s="64">
        <v>39</v>
      </c>
      <c r="M129" s="53">
        <v>44376</v>
      </c>
      <c r="N129" s="92">
        <v>1602460</v>
      </c>
      <c r="O129" s="33">
        <v>29862</v>
      </c>
      <c r="P129" s="40">
        <v>44377</v>
      </c>
      <c r="Q129" s="72">
        <v>31533</v>
      </c>
      <c r="R129" s="53">
        <v>44385</v>
      </c>
      <c r="S129" s="76" t="s">
        <v>32</v>
      </c>
      <c r="T129" s="40" t="s">
        <v>32</v>
      </c>
      <c r="U129" s="83" t="s">
        <v>32</v>
      </c>
      <c r="V129" s="2"/>
      <c r="W129" s="2"/>
      <c r="X129" s="2"/>
      <c r="Y129" s="2"/>
      <c r="Z129" s="2"/>
      <c r="AA129" s="2"/>
      <c r="AB129" s="2"/>
      <c r="AC129" s="2"/>
    </row>
    <row r="130" spans="1:29" ht="29.25" customHeight="1" x14ac:dyDescent="0.25">
      <c r="A130" s="33">
        <f t="shared" si="1"/>
        <v>117</v>
      </c>
      <c r="B130" s="34" t="s">
        <v>125</v>
      </c>
      <c r="C130" s="13">
        <v>2035175</v>
      </c>
      <c r="D130" s="35" t="s">
        <v>29</v>
      </c>
      <c r="E130" s="8" t="s">
        <v>138</v>
      </c>
      <c r="F130" s="33">
        <v>23</v>
      </c>
      <c r="G130" s="53">
        <v>44372</v>
      </c>
      <c r="H130" s="7" t="s">
        <v>182</v>
      </c>
      <c r="I130" s="36">
        <v>44375</v>
      </c>
      <c r="J130" s="37">
        <v>44377</v>
      </c>
      <c r="K130" s="88" t="s">
        <v>244</v>
      </c>
      <c r="L130" s="64">
        <v>40</v>
      </c>
      <c r="M130" s="53">
        <v>44376</v>
      </c>
      <c r="N130" s="92">
        <v>674720</v>
      </c>
      <c r="O130" s="33">
        <v>29872</v>
      </c>
      <c r="P130" s="40">
        <v>44377</v>
      </c>
      <c r="Q130" s="72">
        <v>31536</v>
      </c>
      <c r="R130" s="53">
        <v>44385</v>
      </c>
      <c r="S130" s="76" t="s">
        <v>32</v>
      </c>
      <c r="T130" s="40" t="s">
        <v>32</v>
      </c>
      <c r="U130" s="83" t="s">
        <v>32</v>
      </c>
      <c r="V130" s="2"/>
      <c r="W130" s="2"/>
      <c r="X130" s="2"/>
      <c r="Y130" s="2"/>
      <c r="Z130" s="2"/>
      <c r="AA130" s="2"/>
      <c r="AB130" s="2"/>
      <c r="AC130" s="2"/>
    </row>
    <row r="131" spans="1:29" ht="36.75" customHeight="1" x14ac:dyDescent="0.25">
      <c r="A131" s="33">
        <f t="shared" si="1"/>
        <v>118</v>
      </c>
      <c r="B131" s="34" t="s">
        <v>126</v>
      </c>
      <c r="C131" s="13">
        <v>3631151</v>
      </c>
      <c r="D131" s="35" t="s">
        <v>29</v>
      </c>
      <c r="E131" s="8" t="s">
        <v>130</v>
      </c>
      <c r="F131" s="33">
        <v>23</v>
      </c>
      <c r="G131" s="53">
        <v>44372</v>
      </c>
      <c r="H131" s="7" t="s">
        <v>182</v>
      </c>
      <c r="I131" s="36">
        <v>44375</v>
      </c>
      <c r="J131" s="37">
        <v>44377</v>
      </c>
      <c r="K131" s="88" t="s">
        <v>244</v>
      </c>
      <c r="L131" s="64">
        <v>40</v>
      </c>
      <c r="M131" s="53">
        <v>44376</v>
      </c>
      <c r="N131" s="92">
        <v>674720</v>
      </c>
      <c r="O131" s="33">
        <v>29872</v>
      </c>
      <c r="P131" s="40">
        <v>44377</v>
      </c>
      <c r="Q131" s="72">
        <v>31536</v>
      </c>
      <c r="R131" s="53">
        <v>44385</v>
      </c>
      <c r="S131" s="76" t="s">
        <v>32</v>
      </c>
      <c r="T131" s="40" t="s">
        <v>32</v>
      </c>
      <c r="U131" s="83" t="s">
        <v>32</v>
      </c>
      <c r="V131" s="2"/>
      <c r="W131" s="2"/>
      <c r="X131" s="2"/>
      <c r="Y131" s="2"/>
      <c r="Z131" s="2"/>
      <c r="AA131" s="2"/>
      <c r="AB131" s="2"/>
      <c r="AC131" s="2"/>
    </row>
    <row r="132" spans="1:29" ht="36.75" customHeight="1" x14ac:dyDescent="0.25">
      <c r="A132" s="33">
        <f t="shared" si="1"/>
        <v>119</v>
      </c>
      <c r="B132" s="34" t="s">
        <v>127</v>
      </c>
      <c r="C132" s="13">
        <v>3654205</v>
      </c>
      <c r="D132" s="35" t="s">
        <v>29</v>
      </c>
      <c r="E132" s="8" t="s">
        <v>144</v>
      </c>
      <c r="F132" s="33">
        <v>23</v>
      </c>
      <c r="G132" s="53">
        <v>44372</v>
      </c>
      <c r="H132" s="7" t="s">
        <v>199</v>
      </c>
      <c r="I132" s="36">
        <v>44375</v>
      </c>
      <c r="J132" s="37">
        <v>44377</v>
      </c>
      <c r="K132" s="88" t="s">
        <v>244</v>
      </c>
      <c r="L132" s="64">
        <v>40</v>
      </c>
      <c r="M132" s="53">
        <v>44376</v>
      </c>
      <c r="N132" s="92">
        <v>674720</v>
      </c>
      <c r="O132" s="33">
        <v>29872</v>
      </c>
      <c r="P132" s="40">
        <v>44377</v>
      </c>
      <c r="Q132" s="72">
        <v>31536</v>
      </c>
      <c r="R132" s="53">
        <v>44385</v>
      </c>
      <c r="S132" s="76" t="s">
        <v>32</v>
      </c>
      <c r="T132" s="40" t="s">
        <v>32</v>
      </c>
      <c r="U132" s="83" t="s">
        <v>32</v>
      </c>
      <c r="V132" s="2"/>
      <c r="W132" s="2"/>
      <c r="X132" s="2"/>
      <c r="Y132" s="2"/>
      <c r="Z132" s="2"/>
      <c r="AA132" s="2"/>
      <c r="AB132" s="2"/>
      <c r="AC132" s="2"/>
    </row>
    <row r="133" spans="1:29" ht="36.75" customHeight="1" x14ac:dyDescent="0.25">
      <c r="A133" s="33">
        <f t="shared" si="1"/>
        <v>120</v>
      </c>
      <c r="B133" s="34" t="s">
        <v>90</v>
      </c>
      <c r="C133" s="13">
        <v>4632564</v>
      </c>
      <c r="D133" s="35" t="s">
        <v>29</v>
      </c>
      <c r="E133" s="8" t="s">
        <v>130</v>
      </c>
      <c r="F133" s="33">
        <v>23</v>
      </c>
      <c r="G133" s="53">
        <v>44372</v>
      </c>
      <c r="H133" s="7" t="s">
        <v>197</v>
      </c>
      <c r="I133" s="36">
        <v>44375</v>
      </c>
      <c r="J133" s="37">
        <v>44379</v>
      </c>
      <c r="K133" s="88" t="s">
        <v>245</v>
      </c>
      <c r="L133" s="64">
        <v>40</v>
      </c>
      <c r="M133" s="53">
        <v>44376</v>
      </c>
      <c r="N133" s="92">
        <v>1180760</v>
      </c>
      <c r="O133" s="33">
        <v>29873</v>
      </c>
      <c r="P133" s="40">
        <v>44377</v>
      </c>
      <c r="Q133" s="72">
        <v>31537</v>
      </c>
      <c r="R133" s="53">
        <v>44385</v>
      </c>
      <c r="S133" s="76" t="s">
        <v>32</v>
      </c>
      <c r="T133" s="40" t="s">
        <v>32</v>
      </c>
      <c r="U133" s="83" t="s">
        <v>32</v>
      </c>
      <c r="V133" s="2"/>
      <c r="W133" s="2"/>
      <c r="X133" s="2"/>
      <c r="Y133" s="2"/>
      <c r="Z133" s="2"/>
      <c r="AA133" s="2"/>
      <c r="AB133" s="2"/>
      <c r="AC133" s="2"/>
    </row>
    <row r="134" spans="1:29" ht="27.75" customHeight="1" x14ac:dyDescent="0.3">
      <c r="A134" s="159" t="s">
        <v>20</v>
      </c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68" t="s">
        <v>23</v>
      </c>
      <c r="N134" s="93">
        <f>+SUM(N14:N133)</f>
        <v>100448940</v>
      </c>
      <c r="O134" s="161" t="s">
        <v>23</v>
      </c>
      <c r="P134" s="162"/>
      <c r="Q134" s="162"/>
      <c r="R134" s="162"/>
      <c r="S134" s="162"/>
      <c r="T134" s="162"/>
      <c r="U134" s="81">
        <f>+SUM(U14:U133)</f>
        <v>12480</v>
      </c>
      <c r="V134" s="2"/>
      <c r="W134" s="2"/>
      <c r="X134" s="2"/>
      <c r="Y134" s="2"/>
      <c r="Z134" s="2"/>
      <c r="AA134" s="2"/>
      <c r="AB134" s="2"/>
      <c r="AC134" s="2"/>
    </row>
    <row r="135" spans="1:29" ht="27.75" customHeight="1" x14ac:dyDescent="0.3">
      <c r="A135" s="114" t="s">
        <v>246</v>
      </c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2"/>
      <c r="W135" s="2"/>
      <c r="X135" s="2"/>
      <c r="Y135" s="2"/>
      <c r="Z135" s="2"/>
      <c r="AA135" s="2"/>
      <c r="AB135" s="2"/>
      <c r="AC135" s="2"/>
    </row>
    <row r="136" spans="1:29" ht="27.75" customHeight="1" x14ac:dyDescent="0.3">
      <c r="A136" s="114" t="s">
        <v>247</v>
      </c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2"/>
      <c r="W136" s="2"/>
      <c r="X136" s="2"/>
      <c r="Y136" s="2"/>
      <c r="Z136" s="2"/>
      <c r="AA136" s="2"/>
      <c r="AB136" s="2"/>
      <c r="AC136" s="2"/>
    </row>
    <row r="137" spans="1:29" ht="27.75" customHeight="1" x14ac:dyDescent="0.3">
      <c r="A137" s="114" t="s">
        <v>30</v>
      </c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"/>
      <c r="W137" s="1"/>
      <c r="X137" s="1"/>
      <c r="Y137" s="1"/>
      <c r="Z137" s="1"/>
      <c r="AA137" s="1"/>
      <c r="AB137" s="1"/>
      <c r="AC137" s="1"/>
    </row>
    <row r="138" spans="1:29" ht="27.75" customHeight="1" x14ac:dyDescent="0.3">
      <c r="A138" s="102" t="s">
        <v>21</v>
      </c>
      <c r="B138" s="1"/>
      <c r="C138" s="14"/>
      <c r="D138" s="1"/>
      <c r="E138" s="1"/>
      <c r="F138" s="47"/>
      <c r="G138" s="50"/>
      <c r="H138" s="1"/>
      <c r="I138" s="18"/>
      <c r="J138" s="18"/>
      <c r="K138" s="1"/>
      <c r="L138" s="62"/>
      <c r="M138" s="66"/>
      <c r="N138" s="9"/>
      <c r="O138" s="1"/>
      <c r="P138" s="1"/>
      <c r="Q138" s="55"/>
      <c r="R138" s="41"/>
      <c r="S138" s="74"/>
      <c r="T138" s="66"/>
      <c r="U138" s="78"/>
      <c r="V138" s="1"/>
      <c r="W138" s="1"/>
      <c r="X138" s="1"/>
      <c r="Y138" s="1"/>
      <c r="Z138" s="1"/>
      <c r="AA138" s="1"/>
      <c r="AB138" s="1"/>
      <c r="AC138" s="1"/>
    </row>
    <row r="139" spans="1:29" ht="4.5" customHeight="1" x14ac:dyDescent="0.3">
      <c r="A139" s="6"/>
      <c r="B139" s="1"/>
      <c r="C139" s="14"/>
      <c r="D139" s="1"/>
      <c r="E139" s="1"/>
      <c r="F139" s="47"/>
      <c r="G139" s="50"/>
      <c r="H139" s="1"/>
      <c r="I139" s="18"/>
      <c r="J139" s="18"/>
      <c r="K139" s="1"/>
      <c r="L139" s="62"/>
      <c r="M139" s="66"/>
      <c r="N139" s="9"/>
      <c r="O139" s="1"/>
      <c r="P139" s="1"/>
      <c r="Q139" s="55"/>
      <c r="R139" s="41"/>
      <c r="S139" s="74"/>
      <c r="T139" s="66"/>
      <c r="U139" s="78"/>
      <c r="V139" s="1"/>
      <c r="W139" s="1"/>
      <c r="X139" s="1"/>
      <c r="Y139" s="1"/>
      <c r="Z139" s="1"/>
      <c r="AA139" s="1"/>
      <c r="AB139" s="1"/>
      <c r="AC139" s="1"/>
    </row>
    <row r="140" spans="1:29" ht="21.75" customHeight="1" x14ac:dyDescent="0.3">
      <c r="A140" s="119" t="s">
        <v>253</v>
      </c>
      <c r="B140" s="120"/>
      <c r="C140" s="120"/>
      <c r="D140" s="120"/>
      <c r="E140" s="120"/>
      <c r="F140" s="120"/>
      <c r="G140" s="120"/>
      <c r="H140" s="120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1"/>
      <c r="V140" s="1"/>
      <c r="W140" s="1"/>
      <c r="X140" s="1"/>
      <c r="Y140" s="1"/>
      <c r="Z140" s="1"/>
      <c r="AA140" s="1"/>
      <c r="AB140" s="1"/>
      <c r="AC140" s="1"/>
    </row>
    <row r="141" spans="1:29" ht="39" customHeight="1" x14ac:dyDescent="0.3">
      <c r="A141" s="169" t="s">
        <v>252</v>
      </c>
      <c r="B141" s="170"/>
      <c r="C141" s="170"/>
      <c r="D141" s="170"/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1"/>
      <c r="V141" s="1"/>
      <c r="W141" s="1"/>
      <c r="X141" s="1"/>
      <c r="Y141" s="1"/>
      <c r="Z141" s="1"/>
      <c r="AA141" s="1"/>
      <c r="AB141" s="1"/>
      <c r="AC141" s="1"/>
    </row>
    <row r="142" spans="1:29" ht="30.75" customHeight="1" x14ac:dyDescent="0.3">
      <c r="A142" s="101" t="s">
        <v>250</v>
      </c>
      <c r="B142" s="1"/>
      <c r="C142" s="14"/>
      <c r="D142" s="1"/>
      <c r="E142" s="1"/>
      <c r="F142" s="47"/>
      <c r="G142" s="50"/>
      <c r="H142" s="1"/>
      <c r="I142" s="18"/>
      <c r="J142" s="18"/>
      <c r="K142" s="1"/>
      <c r="L142" s="62"/>
      <c r="M142" s="66"/>
      <c r="N142" s="9"/>
      <c r="O142" s="1"/>
      <c r="P142" s="1"/>
      <c r="Q142" s="55"/>
      <c r="R142" s="41"/>
      <c r="S142" s="74"/>
      <c r="T142" s="66"/>
      <c r="U142" s="78"/>
      <c r="V142" s="1"/>
      <c r="W142" s="1"/>
      <c r="X142" s="1"/>
      <c r="Y142" s="1"/>
      <c r="Z142" s="1"/>
      <c r="AA142" s="1"/>
      <c r="AB142" s="1"/>
      <c r="AC142" s="1"/>
    </row>
    <row r="143" spans="1:29" ht="33.75" hidden="1" customHeight="1" x14ac:dyDescent="0.3">
      <c r="A143" s="1"/>
      <c r="B143" s="95"/>
      <c r="C143" s="172"/>
      <c r="D143" s="172"/>
      <c r="E143" s="172"/>
      <c r="F143" s="172"/>
      <c r="G143" s="172"/>
      <c r="H143" s="172"/>
      <c r="I143" s="18"/>
      <c r="J143" s="18"/>
      <c r="K143" s="1"/>
      <c r="L143" s="94"/>
      <c r="M143" s="94"/>
      <c r="N143" s="98"/>
      <c r="O143" s="94"/>
      <c r="P143" s="94"/>
      <c r="Q143" s="94"/>
      <c r="R143" s="95"/>
      <c r="S143" s="95"/>
      <c r="T143" s="95"/>
      <c r="U143" s="78"/>
      <c r="V143" s="1"/>
      <c r="W143" s="1"/>
      <c r="X143" s="1"/>
      <c r="Y143" s="1"/>
      <c r="Z143" s="1"/>
      <c r="AA143" s="1"/>
      <c r="AB143" s="1"/>
      <c r="AC143" s="1"/>
    </row>
    <row r="144" spans="1:29" ht="16.5" hidden="1" x14ac:dyDescent="0.3">
      <c r="A144" s="1"/>
      <c r="B144" s="96"/>
      <c r="C144" s="168" t="s">
        <v>33</v>
      </c>
      <c r="D144" s="168"/>
      <c r="E144" s="168"/>
      <c r="F144" s="168"/>
      <c r="G144" s="168"/>
      <c r="H144" s="168"/>
      <c r="I144" s="18"/>
      <c r="J144" s="18"/>
      <c r="K144" s="1"/>
      <c r="L144" s="168" t="s">
        <v>35</v>
      </c>
      <c r="M144" s="168"/>
      <c r="N144" s="168"/>
      <c r="O144" s="168"/>
      <c r="P144" s="168"/>
      <c r="Q144" s="168"/>
      <c r="R144" s="96"/>
      <c r="S144" s="96"/>
      <c r="T144" s="96"/>
      <c r="U144" s="78"/>
      <c r="V144" s="1"/>
      <c r="W144" s="1"/>
      <c r="X144" s="1"/>
      <c r="Y144" s="1"/>
      <c r="Z144" s="1"/>
      <c r="AA144" s="1"/>
      <c r="AB144" s="1"/>
      <c r="AC144" s="1"/>
    </row>
    <row r="145" spans="1:29" ht="16.5" hidden="1" x14ac:dyDescent="0.3">
      <c r="A145" s="1"/>
      <c r="B145" s="97"/>
      <c r="C145" s="108" t="s">
        <v>28</v>
      </c>
      <c r="D145" s="108"/>
      <c r="E145" s="108"/>
      <c r="F145" s="108"/>
      <c r="G145" s="108"/>
      <c r="H145" s="108"/>
      <c r="I145" s="18"/>
      <c r="J145" s="18"/>
      <c r="K145" s="1"/>
      <c r="L145" s="108" t="s">
        <v>36</v>
      </c>
      <c r="M145" s="108"/>
      <c r="N145" s="108"/>
      <c r="O145" s="108"/>
      <c r="P145" s="108"/>
      <c r="Q145" s="108"/>
      <c r="R145" s="97"/>
      <c r="S145" s="97"/>
      <c r="T145" s="97"/>
      <c r="U145" s="78"/>
      <c r="V145" s="1"/>
      <c r="W145" s="1"/>
      <c r="X145" s="1"/>
      <c r="Y145" s="1"/>
      <c r="Z145" s="1"/>
      <c r="AA145" s="1"/>
      <c r="AB145" s="1"/>
      <c r="AC145" s="1"/>
    </row>
    <row r="146" spans="1:29" ht="1.5" customHeight="1" x14ac:dyDescent="0.3">
      <c r="A146" s="1"/>
      <c r="B146" s="97"/>
      <c r="C146" s="108" t="s">
        <v>34</v>
      </c>
      <c r="D146" s="108"/>
      <c r="E146" s="108"/>
      <c r="F146" s="108"/>
      <c r="G146" s="108"/>
      <c r="H146" s="108"/>
      <c r="I146" s="18"/>
      <c r="J146" s="18"/>
      <c r="K146" s="1"/>
      <c r="L146" s="108" t="s">
        <v>37</v>
      </c>
      <c r="M146" s="108"/>
      <c r="N146" s="108"/>
      <c r="O146" s="108"/>
      <c r="P146" s="108"/>
      <c r="Q146" s="108"/>
      <c r="R146" s="97"/>
      <c r="S146" s="97"/>
      <c r="T146" s="97"/>
      <c r="U146" s="78"/>
      <c r="V146" s="1"/>
      <c r="W146" s="1"/>
      <c r="X146" s="1"/>
      <c r="Y146" s="1"/>
      <c r="Z146" s="1"/>
      <c r="AA146" s="1"/>
      <c r="AB146" s="1"/>
      <c r="AC146" s="1"/>
    </row>
    <row r="147" spans="1:29" ht="9.75" customHeight="1" x14ac:dyDescent="0.3">
      <c r="A147" s="1"/>
      <c r="B147" s="1"/>
      <c r="C147" s="14"/>
      <c r="D147" s="1"/>
      <c r="E147" s="1"/>
      <c r="F147" s="47"/>
      <c r="G147" s="50"/>
      <c r="H147" s="1"/>
      <c r="I147" s="18"/>
      <c r="J147" s="18"/>
      <c r="K147" s="1"/>
      <c r="L147" s="62"/>
      <c r="M147" s="66"/>
      <c r="N147" s="9"/>
      <c r="O147" s="1"/>
      <c r="P147" s="167"/>
      <c r="Q147" s="167"/>
      <c r="R147" s="167"/>
      <c r="S147" s="167"/>
      <c r="T147" s="167"/>
      <c r="U147" s="78"/>
      <c r="V147" s="1"/>
      <c r="W147" s="1"/>
      <c r="X147" s="1"/>
      <c r="Y147" s="1"/>
      <c r="Z147" s="1"/>
      <c r="AA147" s="1"/>
      <c r="AB147" s="1"/>
      <c r="AC147" s="1"/>
    </row>
    <row r="148" spans="1:29" ht="16.5" x14ac:dyDescent="0.3">
      <c r="A148" s="1"/>
      <c r="B148" s="1"/>
      <c r="C148" s="14"/>
      <c r="D148" s="1"/>
      <c r="E148" s="1"/>
      <c r="F148" s="47"/>
      <c r="G148" s="50"/>
      <c r="H148" s="1"/>
      <c r="I148" s="18"/>
      <c r="J148" s="18"/>
      <c r="K148" s="1"/>
      <c r="L148" s="62"/>
      <c r="M148" s="66"/>
      <c r="N148" s="9"/>
      <c r="O148" s="1"/>
      <c r="P148" s="1"/>
      <c r="Q148" s="55"/>
      <c r="R148" s="41"/>
      <c r="S148" s="74"/>
      <c r="T148" s="66"/>
      <c r="U148" s="78"/>
      <c r="V148" s="1"/>
      <c r="W148" s="1"/>
      <c r="X148" s="1"/>
      <c r="Y148" s="1"/>
      <c r="Z148" s="1"/>
      <c r="AA148" s="1"/>
      <c r="AB148" s="1"/>
      <c r="AC148" s="1"/>
    </row>
    <row r="150" spans="1:29" ht="16.5" x14ac:dyDescent="0.3">
      <c r="B150" s="107" t="s">
        <v>42</v>
      </c>
      <c r="C150" s="107"/>
      <c r="D150" s="107"/>
      <c r="E150" s="107" t="s">
        <v>44</v>
      </c>
      <c r="F150" s="107"/>
      <c r="G150" s="107"/>
      <c r="H150" s="107"/>
      <c r="I150" s="107"/>
      <c r="K150" s="105" t="s">
        <v>41</v>
      </c>
      <c r="L150" s="105"/>
      <c r="M150" s="105"/>
      <c r="N150" s="103"/>
      <c r="O150" s="105" t="s">
        <v>41</v>
      </c>
      <c r="P150" s="105"/>
      <c r="Q150" s="105"/>
      <c r="R150" s="105"/>
      <c r="S150" s="105"/>
      <c r="T150" s="103"/>
    </row>
    <row r="151" spans="1:29" ht="15.75" x14ac:dyDescent="0.3">
      <c r="B151" s="108" t="s">
        <v>43</v>
      </c>
      <c r="C151" s="108"/>
      <c r="D151" s="108"/>
      <c r="E151" s="108" t="s">
        <v>248</v>
      </c>
      <c r="F151" s="108"/>
      <c r="G151" s="108"/>
      <c r="H151" s="108"/>
      <c r="I151" s="108"/>
      <c r="K151" s="106" t="s">
        <v>33</v>
      </c>
      <c r="L151" s="106"/>
      <c r="M151" s="106"/>
      <c r="N151" s="104"/>
      <c r="O151" s="106" t="s">
        <v>35</v>
      </c>
      <c r="P151" s="106"/>
      <c r="Q151" s="106"/>
      <c r="R151" s="106"/>
      <c r="S151" s="106"/>
      <c r="T151" s="104"/>
    </row>
    <row r="152" spans="1:29" ht="15.75" x14ac:dyDescent="0.3">
      <c r="B152" s="108" t="s">
        <v>40</v>
      </c>
      <c r="C152" s="108"/>
      <c r="D152" s="108"/>
      <c r="E152" s="108" t="s">
        <v>251</v>
      </c>
      <c r="F152" s="108"/>
      <c r="G152" s="108"/>
      <c r="H152" s="108"/>
      <c r="I152" s="108"/>
      <c r="K152" s="106" t="s">
        <v>28</v>
      </c>
      <c r="L152" s="106"/>
      <c r="M152" s="106"/>
      <c r="N152" s="104"/>
      <c r="O152" s="106" t="s">
        <v>36</v>
      </c>
      <c r="P152" s="106"/>
      <c r="Q152" s="106"/>
      <c r="R152" s="106"/>
      <c r="S152" s="106"/>
      <c r="T152" s="104"/>
    </row>
    <row r="153" spans="1:29" ht="15.75" x14ac:dyDescent="0.3">
      <c r="B153" s="108" t="s">
        <v>39</v>
      </c>
      <c r="C153" s="108"/>
      <c r="D153" s="108"/>
      <c r="E153" s="108" t="s">
        <v>249</v>
      </c>
      <c r="F153" s="108"/>
      <c r="G153" s="108"/>
      <c r="H153" s="108"/>
      <c r="I153" s="108"/>
      <c r="K153" s="106" t="s">
        <v>38</v>
      </c>
      <c r="L153" s="106"/>
      <c r="M153" s="106"/>
      <c r="N153" s="104"/>
      <c r="O153" s="106" t="s">
        <v>254</v>
      </c>
      <c r="P153" s="106"/>
      <c r="Q153" s="106"/>
      <c r="R153" s="106"/>
      <c r="S153" s="106"/>
      <c r="T153" s="104"/>
    </row>
  </sheetData>
  <mergeCells count="55">
    <mergeCell ref="P147:T147"/>
    <mergeCell ref="L144:Q144"/>
    <mergeCell ref="L145:Q145"/>
    <mergeCell ref="L146:Q146"/>
    <mergeCell ref="A141:U141"/>
    <mergeCell ref="C143:H143"/>
    <mergeCell ref="C144:H144"/>
    <mergeCell ref="C145:H145"/>
    <mergeCell ref="C146:H146"/>
    <mergeCell ref="A4:U4"/>
    <mergeCell ref="A5:U5"/>
    <mergeCell ref="A6:U6"/>
    <mergeCell ref="A9:F9"/>
    <mergeCell ref="T7:U7"/>
    <mergeCell ref="A140:U140"/>
    <mergeCell ref="A11:B13"/>
    <mergeCell ref="C11:C13"/>
    <mergeCell ref="O12:O13"/>
    <mergeCell ref="S12:S13"/>
    <mergeCell ref="D11:D13"/>
    <mergeCell ref="E11:E13"/>
    <mergeCell ref="F11:G12"/>
    <mergeCell ref="K11:K13"/>
    <mergeCell ref="I11:J12"/>
    <mergeCell ref="P12:P13"/>
    <mergeCell ref="Q12:Q13"/>
    <mergeCell ref="R12:R13"/>
    <mergeCell ref="T12:T13"/>
    <mergeCell ref="L11:M12"/>
    <mergeCell ref="N11:N13"/>
    <mergeCell ref="U12:U13"/>
    <mergeCell ref="H11:H13"/>
    <mergeCell ref="A137:U137"/>
    <mergeCell ref="A135:U135"/>
    <mergeCell ref="A136:U136"/>
    <mergeCell ref="S11:U11"/>
    <mergeCell ref="O11:R11"/>
    <mergeCell ref="A134:L134"/>
    <mergeCell ref="O134:T134"/>
    <mergeCell ref="B150:D150"/>
    <mergeCell ref="B151:D151"/>
    <mergeCell ref="B152:D152"/>
    <mergeCell ref="B153:D153"/>
    <mergeCell ref="E150:I150"/>
    <mergeCell ref="E151:I151"/>
    <mergeCell ref="E152:I152"/>
    <mergeCell ref="E153:I153"/>
    <mergeCell ref="K150:M150"/>
    <mergeCell ref="K151:M151"/>
    <mergeCell ref="K152:M152"/>
    <mergeCell ref="K153:M153"/>
    <mergeCell ref="O150:S150"/>
    <mergeCell ref="O151:S151"/>
    <mergeCell ref="O152:S152"/>
    <mergeCell ref="O153:S153"/>
  </mergeCells>
  <pageMargins left="0.59055118110236227" right="0.70866141732283472" top="0.39370078740157483" bottom="0.98" header="0.31496062992125984" footer="0.31496062992125984"/>
  <pageSetup paperSize="300" scale="58" orientation="landscape" r:id="rId1"/>
  <rowBreaks count="6" manualBreakCount="6">
    <brk id="33" max="20" man="1"/>
    <brk id="55" max="20" man="1"/>
    <brk id="74" max="20" man="1"/>
    <brk id="94" max="20" man="1"/>
    <brk id="111" max="20" man="1"/>
    <brk id="12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JUNIO 21</vt:lpstr>
      <vt:lpstr>'INFORME JUNIO 21'!Área_de_impresión</vt:lpstr>
      <vt:lpstr>'INFORME JUNIO 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Juan</cp:lastModifiedBy>
  <cp:lastPrinted>2021-07-14T13:58:08Z</cp:lastPrinted>
  <dcterms:created xsi:type="dcterms:W3CDTF">2021-03-08T13:50:18Z</dcterms:created>
  <dcterms:modified xsi:type="dcterms:W3CDTF">2021-10-01T21:18:14Z</dcterms:modified>
</cp:coreProperties>
</file>