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EC\repo\open_data_v2\public\data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Print_Area" localSheetId="0">Hoja1!$A$1:$U$67</definedName>
    <definedName name="_xlnm.Print_Titles" localSheetId="0">Hoja1!$1:$13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6" i="1" l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U56" i="1" l="1"/>
</calcChain>
</file>

<file path=xl/sharedStrings.xml><?xml version="1.0" encoding="utf-8"?>
<sst xmlns="http://schemas.openxmlformats.org/spreadsheetml/2006/main" count="378" uniqueCount="130">
  <si>
    <t xml:space="preserve">PLANILLA DE REGISTRO MENSUAL DE VIÁTICOS </t>
  </si>
  <si>
    <t>LEY N° 6511/20</t>
  </si>
  <si>
    <t>FORMAS DE PRESENTACIÓN: FORMATO DIGITAL Y/O SISTEMA ON LINE (*)</t>
  </si>
  <si>
    <t xml:space="preserve">(5) NOMBRE Y APELLIDO DEL BENEFICIARIO </t>
  </si>
  <si>
    <t xml:space="preserve">(6) C.I. N° </t>
  </si>
  <si>
    <t xml:space="preserve">(7) FUNCIONARIO SÍ/NO </t>
  </si>
  <si>
    <t xml:space="preserve">(8) CARGO O FUNCIÓN QUE DESEMPEÑA </t>
  </si>
  <si>
    <t>(9) DISPOSICIÓN LEGAL DE DESIGNACIÓN DE COMISIÓN</t>
  </si>
  <si>
    <t>N°</t>
  </si>
  <si>
    <t xml:space="preserve"> FECHA </t>
  </si>
  <si>
    <t xml:space="preserve">(10) DESTINO DE LA COMISIÓN DE SERVICIO </t>
  </si>
  <si>
    <t xml:space="preserve">(11) PERIODO DE LA COMISIÓN DE SERVICIO </t>
  </si>
  <si>
    <t>(12) MOTIVO DE LA COMISIÓN DE SERVICIO</t>
  </si>
  <si>
    <t xml:space="preserve">(13) DISPOSICIÓN LEGAL DE ASIGNACIÓN DE VIÁTICO </t>
  </si>
  <si>
    <t xml:space="preserve">FECHA </t>
  </si>
  <si>
    <t xml:space="preserve">(15) REGISTRO CONTABLE  - SICO </t>
  </si>
  <si>
    <t xml:space="preserve">NUMERO DE EGRESO </t>
  </si>
  <si>
    <t xml:space="preserve">NUMERO DE OBLIGACIÓN </t>
  </si>
  <si>
    <t>(16) DEVOLUCIÓN</t>
  </si>
  <si>
    <t xml:space="preserve">NOTA DE DEPÓSITO FISCAL O BOLETA DE DEPÓSITO N° </t>
  </si>
  <si>
    <t xml:space="preserve">(17) TOTALES </t>
  </si>
  <si>
    <t xml:space="preserve">(*) VÍA SISTEMA ONLINE LAS ENTIDADES CALENDARIZADAS POR RESOLUCIÓN CGR </t>
  </si>
  <si>
    <t>VERSIÓN 6</t>
  </si>
  <si>
    <t>₲</t>
  </si>
  <si>
    <t xml:space="preserve">(14) VIÁTICO ASIGNADO (₲) </t>
  </si>
  <si>
    <t xml:space="preserve">MONTO  (₲) </t>
  </si>
  <si>
    <t>DESDE</t>
  </si>
  <si>
    <t xml:space="preserve">HASTA </t>
  </si>
  <si>
    <t xml:space="preserve">DIRECTOR GENERAL DE ADMINISTRACIÓN Y FINANZAS </t>
  </si>
  <si>
    <t>SÍ</t>
  </si>
  <si>
    <t xml:space="preserve">( 20) TOTAL VIÁTICO EXTERIOR: ₲. 0 (CERO) </t>
  </si>
  <si>
    <r>
      <rPr>
        <b/>
        <sz val="10"/>
        <color theme="1"/>
        <rFont val="Book Antiqua"/>
        <family val="1"/>
      </rPr>
      <t>(3) INSTITUCIÓN:</t>
    </r>
    <r>
      <rPr>
        <sz val="10"/>
        <color theme="1"/>
        <rFont val="Book Antiqua"/>
        <family val="1"/>
      </rPr>
      <t xml:space="preserve"> MINISTERIO DE EDUCACIÓN Y CIENCIAS </t>
    </r>
  </si>
  <si>
    <t>ELIZECHE FLORES JULIO RUBEN</t>
  </si>
  <si>
    <t>MEZA PAREDES JUAN CARLOS</t>
  </si>
  <si>
    <t>MANCUELLO MERELES SANTIAGO ANTONIO</t>
  </si>
  <si>
    <t>MERELES IRALA ANTIO ROBERT</t>
  </si>
  <si>
    <t>BENITEZ PINTOS NESTOR JAVIER</t>
  </si>
  <si>
    <t>DUARTE GAVILAN PABLO</t>
  </si>
  <si>
    <t>GONZALEZ LOPEZ RICHARD</t>
  </si>
  <si>
    <t>DUARTE CARDOZO EDWARD ROBER</t>
  </si>
  <si>
    <t>GARAY GALEANO MONICO ODILON</t>
  </si>
  <si>
    <t>VALIENTE PIRIS FREDE DE LOS SANTOS</t>
  </si>
  <si>
    <t>CHOFER</t>
  </si>
  <si>
    <t>TECNICO</t>
  </si>
  <si>
    <t>PROFESIONAL DE INFRAESTRUCTURA</t>
  </si>
  <si>
    <t>CUSTODIO</t>
  </si>
  <si>
    <t>TECNICA</t>
  </si>
  <si>
    <t>AUXILIAR ADMINISTRATIVO</t>
  </si>
  <si>
    <t>COORDINADOR</t>
  </si>
  <si>
    <t>CARLOS R. YEGROS PEREIRA</t>
  </si>
  <si>
    <t>C. I. N° 1.224.136.-</t>
  </si>
  <si>
    <t xml:space="preserve"> ---</t>
  </si>
  <si>
    <r>
      <rPr>
        <b/>
        <sz val="10"/>
        <color theme="1"/>
        <rFont val="Book Antiqua"/>
        <family val="1"/>
      </rPr>
      <t>(2)</t>
    </r>
    <r>
      <rPr>
        <sz val="10"/>
        <color theme="1"/>
        <rFont val="Book Antiqua"/>
        <family val="1"/>
      </rPr>
      <t xml:space="preserve"> N° 4</t>
    </r>
  </si>
  <si>
    <r>
      <rPr>
        <b/>
        <sz val="10"/>
        <color theme="1"/>
        <rFont val="Book Antiqua"/>
        <family val="1"/>
      </rPr>
      <t xml:space="preserve">(4) </t>
    </r>
    <r>
      <rPr>
        <sz val="10"/>
        <color theme="1"/>
        <rFont val="Book Antiqua"/>
        <family val="1"/>
      </rPr>
      <t>MES/AÑO: ABRIL/2021</t>
    </r>
  </si>
  <si>
    <t>AGUILAR RODRIGUEZ JAVIER</t>
  </si>
  <si>
    <t>VILLALBA DE ORTIZ INES</t>
  </si>
  <si>
    <t>VIVEROS PINTOS FLORENCIA CAROLINA</t>
  </si>
  <si>
    <t>GAMARRA GODOY DIEGO RAMON</t>
  </si>
  <si>
    <t>LOPEZ ESCOBAR HUGO ALFREDO</t>
  </si>
  <si>
    <t>SAMANIEGO MAIDANA FRANCISCO JAVIER</t>
  </si>
  <si>
    <t>VERA ALFONSO CARLOS MIGUEL</t>
  </si>
  <si>
    <t>OJEDA VELAZQUEZ NATHALIA RUTH</t>
  </si>
  <si>
    <t>MOREL MIRANDA MERCEDES CONCEPCION</t>
  </si>
  <si>
    <t>DOMINGUEZ DE DIAZ NOELIA DEJESUS</t>
  </si>
  <si>
    <t>SANTACRUZ BAEZA WALTER FRANCISCO ELI</t>
  </si>
  <si>
    <t>RIOS GONZALEZ CHRISTIAN DAVID</t>
  </si>
  <si>
    <t>ORTEGA MONTANIA GREGORIO DAVID</t>
  </si>
  <si>
    <t>VILLALBA OVELAR CLAUDELINA</t>
  </si>
  <si>
    <t>RECALDE TORALES JANISE MABEL</t>
  </si>
  <si>
    <t>ROLON DE ARZAMENDIA SANDRA CATALINA</t>
  </si>
  <si>
    <t>GIMENEZ GIMENEZ JORGE ANDRES</t>
  </si>
  <si>
    <t>TRIGO DE GALEANO VIRGINIA</t>
  </si>
  <si>
    <t>RAMIREZ PEREIRA JUANA MARTA</t>
  </si>
  <si>
    <t>MOLINAS MASCAREÑO MATILDE ALEJANDRINA</t>
  </si>
  <si>
    <t>FERREIRA GONZALEZ RICARDO</t>
  </si>
  <si>
    <t>DIRECTORA GENERAL</t>
  </si>
  <si>
    <t>DIRECTORA</t>
  </si>
  <si>
    <t>DIRECTORA DE NIVEL</t>
  </si>
  <si>
    <t>JEFE</t>
  </si>
  <si>
    <t>JEFA</t>
  </si>
  <si>
    <t>AUXILAR ADMINISTRATIVO</t>
  </si>
  <si>
    <t>PROFESIONAL DE INFRAESTRUC</t>
  </si>
  <si>
    <t>PROFESIONAL DE INSFRAESTRUCTUR</t>
  </si>
  <si>
    <t>PROFESIONAL DE INFRAESTRUCT</t>
  </si>
  <si>
    <t>PROFESIONAL</t>
  </si>
  <si>
    <t>SAN PEDRO (GRAL AQUINO - CHORE)</t>
  </si>
  <si>
    <t>CAAZAPÁ (SAN JUAN NEPOMUCENO)</t>
  </si>
  <si>
    <t>CAAZAPÁ (SAN JUAN NEPOMUECNO)</t>
  </si>
  <si>
    <t>ITAPÚA (TRINIDAD)</t>
  </si>
  <si>
    <t>SAN PEDRO (SAN ESTANISLAO)</t>
  </si>
  <si>
    <t>SAN PEDRO (GENERAL RESQUIN - CHORE)</t>
  </si>
  <si>
    <t>PARAGUARÍ (PARAGUARI)</t>
  </si>
  <si>
    <t>MISIONES (SAN IGNACIO) GUAIRA</t>
  </si>
  <si>
    <t>MISIONES  (SAN IGNACIO) GUAIRA</t>
  </si>
  <si>
    <t>MISIONES (SAN IGNACIO) GUARIRA</t>
  </si>
  <si>
    <t>ÑEEMBUCÚ(PILAR - ALBERDI)</t>
  </si>
  <si>
    <t>ÑEEMBUCÚ (PILAR - ALBERDI)</t>
  </si>
  <si>
    <t>SAN PEDRO (SAN ESTANILAO)</t>
  </si>
  <si>
    <t>GUAIRÁ (VILLARRICA - JOSE FASARDI)</t>
  </si>
  <si>
    <t>GUAIRÁ  (VILLARRICA - COLONIA INDEPENDENCIA)</t>
  </si>
  <si>
    <t>CAAZAPÁ (3 DE MAYO, SAN JUAN NEPOMUCENO)</t>
  </si>
  <si>
    <t>CAAZAPÁ (3 DE MAYO - SAN JUAN NEPOMUCENO)</t>
  </si>
  <si>
    <t>ÑEEMBUCÚ (PILAR)</t>
  </si>
  <si>
    <t>CORDILLERA (EUSEBIO AYALA)</t>
  </si>
  <si>
    <t>CAAZAPÁ (SAN JUAN NEPOMUCENO) CORDILLERA (CAACUPE)</t>
  </si>
  <si>
    <t>PARAGUARÍ (CARAPEGUA)</t>
  </si>
  <si>
    <t>INSTALACION DE AULAS MÓVILES EN INSTITUCIONES EDUCATIVAS, ACTIVIDAD ENMARCADA EN EL PLAN DE CONTIGENCIA DEL MEC, LAS NORMAS MÍNIMAS DE EDUCACIÓN EN SITUACIÓN DE EMERGENCIA  -INEE Y LA IMPLEMENTACIÓN DEL PNEGER</t>
  </si>
  <si>
    <t>ACOMPAÑAMIENTO AL PROYECTO "CIUDAD MUJER MÓVIL DE LA GENTE", PARA LA ASISTENCIA DE LOS NIÑOS DE LAS MUJERES QUE ASISTEN AL SERVICIO</t>
  </si>
  <si>
    <t>ACTO CENTRAL DE ENTREGAS DE CHEQUES, MOBILIARIOS Y EQUIPOS EN LA ESC. BÁS. N° 739 PEDRO DE LLAMAS Y RECORRIDOS POR INSTITUCIONES EDUCATIVAS</t>
  </si>
  <si>
    <t>TRASLADO A FUNCIONARIOS PARA EL ACTO CENTRAL DE ENTREGAS DE CHEQUES, MOBILIARIOS Y EQUIPOS EN LA ESC. BÁS. N° 739 PEDRO DE LLAMAS Y RECORRIDOS POR INSTITUCIONES EDUCATIVAS</t>
  </si>
  <si>
    <t>TRASLADO DE FUNCIONARIOS DEL DEPARTAMENTO DE SUMINISTRO Y DEPÓSITO.</t>
  </si>
  <si>
    <t>TRASLADO DE FUNCIONARIOS DE LA DIRECCIÓN GENERAL DE BIENESTAR ESTUDIANTIL.</t>
  </si>
  <si>
    <t>VISITA TÉNICA A INSTITUCIONES DE EDUCACIÓN INCLUSIVA.</t>
  </si>
  <si>
    <t>VISITA TÉCNICA A INSTITUCIONES DE EDUCACIÓN INCLUSIVA</t>
  </si>
  <si>
    <t>CAPACITACIÓN PARA LA IMPLEMENTACIÓN DEL PROGRAMA DE APOYO  A LA ESTIMULACIÓN OPORTUNA - PRONAES.</t>
  </si>
  <si>
    <t>RELEVAMIENTO DE DATOS EN INSTITUCIONES EDUCATIVAS AFECTADOS POR EL TEMPORAL</t>
  </si>
  <si>
    <t>TRASLADO DE FUNCIONARIOS PARA EL RELEVAMIENTO DE DATOS EN INSTITUCIONES EDUCATIVAS AFECTADOS POR EL TEMPORAL</t>
  </si>
  <si>
    <t>DISTRIBUCIÓN DE MESAS PUPITRES Y SILLAS PEDAGOGICAS A LA DIRECCIÓN DEPARTAMENTAL DE EDUCACIÓN.</t>
  </si>
  <si>
    <t>VERIFICACIÓN DE INSTITUCIONES EDUCATIVAS - TRANSFERENCIA DE RECURSOS.</t>
  </si>
  <si>
    <t>TRASLADO DE FUNCIONARIOS DE LA DIRECCIÓN DE INFRAESTRUCTURA.</t>
  </si>
  <si>
    <t>TRASLADO A FUNCIONARIO DE LA DIRECCION DE INFRAESTRUCTURA</t>
  </si>
  <si>
    <t>FISCALIZACIÓN DE OBRAS EN INSTITUCIONES EDUCATIVAS EN EL MARCO DE LETRINA CERO EN EL DEPARTAMENTO DE CAAZAPA.</t>
  </si>
  <si>
    <t>ACOMPAÑAR ACTIVIDAD PREVISTA EN LA AGENCDA DE S.E. SR. JUAN MANUEL BRUNETTI, VISITA A INSTITUCIONES EDUCATIVAS, DE LA CIUDAD DE PILAR.</t>
  </si>
  <si>
    <t>TRASLADO DE S.E. PARA LA VISITA A INSTITUCIONES EDUCATIVAS DEL DPTO. DE ÑEEMBUCU.</t>
  </si>
  <si>
    <t>VERIFICACIÓN DE ESTRUCTURA EN INSTITUCIÓN EDUCATIVA EN EL DEPARTAMENTO DE CORDILLERA.</t>
  </si>
  <si>
    <t xml:space="preserve">_x000D_
PRESENTACION DEL PROGRAMA NACIONAL DE APOYO A LA ESTIMULACION OPORTUNA (PRONAES) Y SENSIBILIZACION A LOS ACTORES LOCALES PARA LA IMPLEMENTACION_x000D_
</t>
  </si>
  <si>
    <t>RELEVAMIENTO EN INSTITUCION EDUCATIVA AFECTADA POR EL TEMPORAL DEL DIA 3 DE MARZO</t>
  </si>
  <si>
    <t>(18) TOTAL VIÁTICOS DEL MES: ₲. 31.247.970.- (GUARANÍES TREINTA Y UN MILLONES DOSCIENTOS CUARENTA Y SIETE MIL NOVECIENTOS SETENTA.-)</t>
  </si>
  <si>
    <t>(19) TOTAL VIÁTICO INTERIOR: ₲. 31.247.970.- (GUARANÍES TREINTA Y UN MILLONES DOSCIENTOS CUARENTA Y SIETE MIL NOVECIENTOS SETENTA.-)</t>
  </si>
  <si>
    <t>LAGRAÑA FERREIRA EDILBERTO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</si>
</sst>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-#,##0_ ;_ * &quot;-&quot;_ ;_ @_ 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9"/>
      <color theme="1"/>
      <name val="Book Antiqua"/>
      <family val="1"/>
    </font>
    <font>
      <sz val="8"/>
      <color theme="1"/>
      <name val="Book Antiqua"/>
      <family val="1"/>
    </font>
    <font>
      <b/>
      <sz val="9"/>
      <color theme="1"/>
      <name val="Book Antiqua"/>
      <family val="1"/>
    </font>
    <font>
      <sz val="7"/>
      <color theme="1"/>
      <name val="Book Antiqua"/>
      <family val="1"/>
    </font>
    <font>
      <b/>
      <sz val="8"/>
      <color theme="1"/>
      <name val="Book Antiqua"/>
      <family val="1"/>
    </font>
    <font>
      <sz val="6"/>
      <color theme="1"/>
      <name val="Book Antiqua"/>
      <family val="1"/>
    </font>
    <font>
      <sz val="11"/>
      <color theme="1"/>
      <name val="Calibri"/>
      <family val="2"/>
      <scheme val="minor"/>
    </font>
    <font>
      <b/>
      <sz val="13"/>
      <color theme="1"/>
      <name val="Book Antiqua"/>
      <family val="1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1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3" fontId="5" fillId="0" borderId="12" xfId="1" applyNumberFormat="1" applyFont="1" applyBorder="1" applyAlignment="1">
      <alignment horizontal="center" vertical="center"/>
    </xf>
    <xf numFmtId="3" fontId="5" fillId="0" borderId="6" xfId="1" applyNumberFormat="1" applyFont="1" applyBorder="1" applyAlignment="1">
      <alignment horizontal="center" vertical="center"/>
    </xf>
    <xf numFmtId="3" fontId="1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0" fillId="0" borderId="0" xfId="1" applyNumberFormat="1" applyFont="1" applyAlignment="1">
      <alignment horizontal="center"/>
    </xf>
    <xf numFmtId="165" fontId="1" fillId="0" borderId="0" xfId="0" applyNumberFormat="1" applyFon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/>
    <xf numFmtId="165" fontId="2" fillId="0" borderId="0" xfId="0" applyNumberFormat="1" applyFont="1"/>
    <xf numFmtId="165" fontId="5" fillId="0" borderId="8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165" fontId="5" fillId="0" borderId="2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32" xfId="1" applyFont="1" applyBorder="1" applyAlignment="1">
      <alignment vertical="center"/>
    </xf>
    <xf numFmtId="164" fontId="5" fillId="0" borderId="26" xfId="1" applyFont="1" applyBorder="1" applyAlignment="1">
      <alignment vertical="center"/>
    </xf>
    <xf numFmtId="14" fontId="5" fillId="0" borderId="12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1" fillId="0" borderId="0" xfId="0" applyNumberFormat="1" applyFont="1"/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/>
    <xf numFmtId="14" fontId="2" fillId="0" borderId="0" xfId="0" applyNumberFormat="1" applyFont="1"/>
    <xf numFmtId="14" fontId="0" fillId="0" borderId="0" xfId="0" applyNumberForma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/>
    <xf numFmtId="1" fontId="2" fillId="0" borderId="0" xfId="0" applyNumberFormat="1" applyFont="1"/>
    <xf numFmtId="1" fontId="5" fillId="0" borderId="8" xfId="0" applyNumberFormat="1" applyFont="1" applyBorder="1" applyAlignment="1">
      <alignment horizontal="center"/>
    </xf>
    <xf numFmtId="1" fontId="0" fillId="0" borderId="0" xfId="0" applyNumberFormat="1"/>
    <xf numFmtId="14" fontId="5" fillId="0" borderId="1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4" fillId="0" borderId="39" xfId="0" applyNumberFormat="1" applyFont="1" applyBorder="1" applyAlignment="1">
      <alignment horizontal="right" vertical="center"/>
    </xf>
    <xf numFmtId="164" fontId="4" fillId="2" borderId="1" xfId="1" applyFont="1" applyFill="1" applyBorder="1" applyAlignment="1">
      <alignment vertical="center"/>
    </xf>
    <xf numFmtId="0" fontId="10" fillId="0" borderId="0" xfId="0" applyFont="1" applyAlignment="1"/>
    <xf numFmtId="0" fontId="10" fillId="0" borderId="0" xfId="0" applyFont="1"/>
    <xf numFmtId="1" fontId="5" fillId="0" borderId="12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3" fontId="1" fillId="0" borderId="0" xfId="0" applyNumberFormat="1" applyFont="1"/>
    <xf numFmtId="3" fontId="2" fillId="0" borderId="0" xfId="0" applyNumberFormat="1" applyFont="1" applyAlignment="1"/>
    <xf numFmtId="3" fontId="2" fillId="0" borderId="0" xfId="0" applyNumberFormat="1" applyFont="1"/>
    <xf numFmtId="3" fontId="4" fillId="2" borderId="39" xfId="0" applyNumberFormat="1" applyFont="1" applyFill="1" applyBorder="1" applyAlignment="1">
      <alignment vertical="center"/>
    </xf>
    <xf numFmtId="3" fontId="0" fillId="0" borderId="0" xfId="0" applyNumberFormat="1"/>
    <xf numFmtId="3" fontId="5" fillId="0" borderId="7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3" xfId="1" applyNumberFormat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4" fontId="5" fillId="0" borderId="34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4" fontId="5" fillId="0" borderId="25" xfId="1" applyFont="1" applyBorder="1" applyAlignment="1">
      <alignment vertical="center" wrapText="1"/>
    </xf>
    <xf numFmtId="164" fontId="5" fillId="0" borderId="26" xfId="1" applyFont="1" applyBorder="1" applyAlignment="1">
      <alignment vertical="center" wrapText="1"/>
    </xf>
    <xf numFmtId="164" fontId="5" fillId="0" borderId="27" xfId="1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28" xfId="0" applyNumberFormat="1" applyFont="1" applyBorder="1" applyAlignment="1">
      <alignment horizontal="center" vertical="center" wrapText="1"/>
    </xf>
    <xf numFmtId="165" fontId="5" fillId="0" borderId="29" xfId="0" applyNumberFormat="1" applyFont="1" applyBorder="1" applyAlignment="1">
      <alignment horizontal="center" vertical="center" wrapText="1"/>
    </xf>
    <xf numFmtId="165" fontId="5" fillId="0" borderId="30" xfId="0" applyNumberFormat="1" applyFont="1" applyBorder="1" applyAlignment="1">
      <alignment horizontal="center" vertical="center" wrapText="1"/>
    </xf>
    <xf numFmtId="165" fontId="5" fillId="0" borderId="3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5" fillId="0" borderId="21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34" xfId="0" applyNumberFormat="1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14" fontId="5" fillId="0" borderId="35" xfId="0" applyNumberFormat="1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104775</xdr:rowOff>
    </xdr:from>
    <xdr:to>
      <xdr:col>14</xdr:col>
      <xdr:colOff>366146</xdr:colOff>
      <xdr:row>2</xdr:row>
      <xdr:rowOff>165823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104775"/>
          <a:ext cx="8441521" cy="480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tabSelected="1" view="pageBreakPreview" topLeftCell="D1" zoomScale="90" zoomScaleNormal="100" zoomScaleSheetLayoutView="90" workbookViewId="0">
      <selection activeCell="G55" sqref="G55"/>
    </sheetView>
  </sheetViews>
  <sheetFormatPr baseColWidth="10" defaultRowHeight="15" x14ac:dyDescent="0.25"/>
  <cols>
    <col min="1" max="1" width="4.7109375" customWidth="1"/>
    <col min="2" max="2" width="33.28515625" customWidth="1"/>
    <col min="3" max="3" width="10" style="17" customWidth="1"/>
    <col min="4" max="4" width="9.42578125" customWidth="1"/>
    <col min="5" max="5" width="15.5703125" customWidth="1"/>
    <col min="6" max="6" width="4.140625" style="51" customWidth="1"/>
    <col min="7" max="7" width="7.140625" style="56" customWidth="1"/>
    <col min="8" max="8" width="21.85546875" customWidth="1"/>
    <col min="9" max="10" width="8.7109375" style="24" customWidth="1"/>
    <col min="11" max="11" width="38" customWidth="1"/>
    <col min="12" max="12" width="4.140625" style="67" customWidth="1"/>
    <col min="13" max="13" width="8" style="69" customWidth="1"/>
    <col min="14" max="14" width="13.85546875" style="11" customWidth="1"/>
    <col min="15" max="15" width="9.140625" customWidth="1"/>
    <col min="16" max="16" width="8.42578125" customWidth="1"/>
    <col min="17" max="17" width="8" style="62" customWidth="1"/>
    <col min="18" max="18" width="8.42578125" style="47" customWidth="1"/>
    <col min="19" max="19" width="11.42578125" style="80"/>
    <col min="20" max="20" width="8.42578125" style="69" customWidth="1"/>
    <col min="21" max="21" width="11.7109375" style="85" customWidth="1"/>
  </cols>
  <sheetData>
    <row r="1" spans="1:29" ht="16.5" x14ac:dyDescent="0.3">
      <c r="A1" s="1"/>
      <c r="B1" s="1"/>
      <c r="C1" s="14"/>
      <c r="D1" s="1"/>
      <c r="E1" s="1"/>
      <c r="F1" s="49"/>
      <c r="G1" s="52"/>
      <c r="H1" s="1"/>
      <c r="I1" s="18"/>
      <c r="J1" s="18"/>
      <c r="K1" s="1"/>
      <c r="L1" s="64"/>
      <c r="M1" s="68"/>
      <c r="N1" s="9"/>
      <c r="O1" s="1"/>
      <c r="P1" s="1"/>
      <c r="Q1" s="57"/>
      <c r="R1" s="43"/>
      <c r="S1" s="77"/>
      <c r="T1" s="68"/>
      <c r="U1" s="81"/>
      <c r="V1" s="1"/>
      <c r="W1" s="1"/>
      <c r="X1" s="1"/>
      <c r="Y1" s="1"/>
      <c r="Z1" s="1"/>
      <c r="AA1" s="1"/>
      <c r="AB1" s="1"/>
      <c r="AC1" s="1"/>
    </row>
    <row r="2" spans="1:29" ht="16.5" x14ac:dyDescent="0.3">
      <c r="A2" s="1"/>
      <c r="B2" s="1"/>
      <c r="C2" s="14"/>
      <c r="D2" s="1"/>
      <c r="E2" s="1"/>
      <c r="F2" s="49"/>
      <c r="G2" s="52"/>
      <c r="H2" s="1"/>
      <c r="I2" s="18"/>
      <c r="J2" s="18"/>
      <c r="K2" s="1"/>
      <c r="L2" s="64"/>
      <c r="M2" s="68"/>
      <c r="N2" s="9"/>
      <c r="O2" s="1"/>
      <c r="P2" s="1"/>
      <c r="Q2" s="57"/>
      <c r="R2" s="43"/>
      <c r="S2" s="77"/>
      <c r="T2" s="68"/>
      <c r="U2" s="81"/>
      <c r="V2" s="1"/>
      <c r="W2" s="1"/>
      <c r="X2" s="1"/>
      <c r="Y2" s="1"/>
      <c r="Z2" s="1"/>
      <c r="AA2" s="1"/>
      <c r="AB2" s="1"/>
      <c r="AC2" s="1"/>
    </row>
    <row r="3" spans="1:29" ht="16.5" x14ac:dyDescent="0.3">
      <c r="A3" s="1"/>
      <c r="B3" s="1"/>
      <c r="C3" s="14"/>
      <c r="D3" s="1"/>
      <c r="E3" s="1"/>
      <c r="F3" s="49"/>
      <c r="G3" s="52"/>
      <c r="H3" s="1"/>
      <c r="I3" s="18"/>
      <c r="J3" s="18"/>
      <c r="K3" s="1"/>
      <c r="L3" s="64"/>
      <c r="M3" s="68"/>
      <c r="N3" s="9"/>
      <c r="O3" s="1"/>
      <c r="P3" s="1"/>
      <c r="Q3" s="57"/>
      <c r="R3" s="43"/>
      <c r="S3" s="77"/>
      <c r="T3" s="68"/>
      <c r="U3" s="81"/>
      <c r="V3" s="1"/>
      <c r="W3" s="1"/>
      <c r="X3" s="1"/>
      <c r="Y3" s="1"/>
      <c r="Z3" s="1"/>
      <c r="AA3" s="1"/>
      <c r="AB3" s="1"/>
      <c r="AC3" s="1"/>
    </row>
    <row r="4" spans="1:29" ht="17.25" x14ac:dyDescent="0.3">
      <c r="A4" s="132" t="s">
        <v>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2"/>
      <c r="W4" s="2"/>
      <c r="X4" s="2"/>
      <c r="Y4" s="2"/>
      <c r="Z4" s="2"/>
      <c r="AA4" s="2"/>
      <c r="AB4" s="2"/>
      <c r="AC4" s="2"/>
    </row>
    <row r="5" spans="1:29" ht="17.25" x14ac:dyDescent="0.3">
      <c r="A5" s="132" t="s">
        <v>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2"/>
      <c r="W5" s="2"/>
      <c r="X5" s="2"/>
      <c r="Y5" s="2"/>
      <c r="Z5" s="2"/>
      <c r="AA5" s="2"/>
      <c r="AB5" s="2"/>
      <c r="AC5" s="2"/>
    </row>
    <row r="6" spans="1:29" ht="17.25" x14ac:dyDescent="0.3">
      <c r="A6" s="132" t="s">
        <v>2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3"/>
      <c r="B7" s="3"/>
      <c r="C7" s="15"/>
      <c r="D7" s="3"/>
      <c r="E7" s="3"/>
      <c r="F7" s="48"/>
      <c r="G7" s="53"/>
      <c r="H7" s="3"/>
      <c r="I7" s="19"/>
      <c r="J7" s="19"/>
      <c r="K7" s="3"/>
      <c r="L7" s="58"/>
      <c r="M7" s="44"/>
      <c r="N7" s="10"/>
      <c r="O7" s="3"/>
      <c r="P7" s="3"/>
      <c r="Q7" s="58"/>
      <c r="R7" s="44"/>
      <c r="S7" s="76"/>
      <c r="T7" s="134" t="s">
        <v>22</v>
      </c>
      <c r="U7" s="135"/>
      <c r="V7" s="2"/>
      <c r="W7" s="2"/>
      <c r="X7" s="2"/>
      <c r="Y7" s="2"/>
      <c r="Z7" s="2"/>
      <c r="AA7" s="2"/>
      <c r="AB7" s="2"/>
      <c r="AC7" s="2"/>
    </row>
    <row r="8" spans="1:29" ht="20.25" customHeight="1" x14ac:dyDescent="0.3">
      <c r="A8" s="4"/>
      <c r="B8" s="4"/>
      <c r="C8" s="15"/>
      <c r="D8" s="4"/>
      <c r="E8" s="4"/>
      <c r="F8" s="48"/>
      <c r="G8" s="53"/>
      <c r="H8" s="4"/>
      <c r="I8" s="20"/>
      <c r="J8" s="20"/>
      <c r="K8" s="4"/>
      <c r="L8" s="58"/>
      <c r="M8" s="44"/>
      <c r="N8" s="10"/>
      <c r="O8" s="4"/>
      <c r="P8" s="72" t="s">
        <v>52</v>
      </c>
      <c r="Q8" s="59"/>
      <c r="R8" s="45"/>
      <c r="S8" s="76"/>
      <c r="T8" s="44"/>
      <c r="U8" s="82"/>
      <c r="V8" s="2"/>
      <c r="W8" s="2"/>
      <c r="X8" s="2"/>
      <c r="Y8" s="2"/>
      <c r="Z8" s="2"/>
      <c r="AA8" s="2"/>
      <c r="AB8" s="2"/>
      <c r="AC8" s="2"/>
    </row>
    <row r="9" spans="1:29" ht="20.25" customHeight="1" x14ac:dyDescent="0.3">
      <c r="A9" s="133" t="s">
        <v>31</v>
      </c>
      <c r="B9" s="133"/>
      <c r="C9" s="133"/>
      <c r="D9" s="133"/>
      <c r="E9" s="133"/>
      <c r="F9" s="133"/>
      <c r="G9" s="53"/>
      <c r="H9" s="2"/>
      <c r="I9" s="21"/>
      <c r="J9" s="21"/>
      <c r="K9" s="2"/>
      <c r="L9" s="58"/>
      <c r="M9" s="44"/>
      <c r="N9" s="10"/>
      <c r="O9" s="2"/>
      <c r="P9" s="73" t="s">
        <v>53</v>
      </c>
      <c r="Q9" s="60"/>
      <c r="R9" s="46"/>
      <c r="S9" s="76"/>
      <c r="T9" s="44"/>
      <c r="U9" s="83"/>
      <c r="V9" s="2"/>
      <c r="W9" s="2"/>
      <c r="X9" s="2"/>
      <c r="Y9" s="2"/>
      <c r="Z9" s="2"/>
      <c r="AA9" s="2"/>
      <c r="AB9" s="2"/>
      <c r="AC9" s="2"/>
    </row>
    <row r="10" spans="1:29" ht="6.75" customHeight="1" x14ac:dyDescent="0.25">
      <c r="A10" s="5"/>
      <c r="B10" s="5"/>
      <c r="C10" s="16"/>
      <c r="D10" s="5"/>
      <c r="E10" s="5"/>
      <c r="F10" s="50"/>
      <c r="G10" s="53"/>
      <c r="H10" s="2"/>
      <c r="I10" s="21"/>
      <c r="J10" s="21"/>
      <c r="K10" s="2"/>
      <c r="L10" s="58"/>
      <c r="M10" s="44"/>
      <c r="N10" s="10"/>
      <c r="O10" s="2"/>
      <c r="P10" s="2"/>
      <c r="Q10" s="60"/>
      <c r="R10" s="46"/>
      <c r="S10" s="76"/>
      <c r="T10" s="44"/>
      <c r="U10" s="83"/>
      <c r="V10" s="2"/>
      <c r="W10" s="2"/>
      <c r="X10" s="2"/>
      <c r="Y10" s="2"/>
      <c r="Z10" s="2"/>
      <c r="AA10" s="2"/>
      <c r="AB10" s="2"/>
      <c r="AC10" s="2"/>
    </row>
    <row r="11" spans="1:29" ht="15" customHeight="1" x14ac:dyDescent="0.25">
      <c r="A11" s="92" t="s">
        <v>3</v>
      </c>
      <c r="B11" s="93"/>
      <c r="C11" s="98" t="s">
        <v>4</v>
      </c>
      <c r="D11" s="101" t="s">
        <v>5</v>
      </c>
      <c r="E11" s="104" t="s">
        <v>6</v>
      </c>
      <c r="F11" s="92" t="s">
        <v>7</v>
      </c>
      <c r="G11" s="107"/>
      <c r="H11" s="113" t="s">
        <v>10</v>
      </c>
      <c r="I11" s="122" t="s">
        <v>11</v>
      </c>
      <c r="J11" s="123"/>
      <c r="K11" s="113" t="s">
        <v>12</v>
      </c>
      <c r="L11" s="92" t="s">
        <v>13</v>
      </c>
      <c r="M11" s="107"/>
      <c r="N11" s="116" t="s">
        <v>24</v>
      </c>
      <c r="O11" s="119" t="s">
        <v>15</v>
      </c>
      <c r="P11" s="120"/>
      <c r="Q11" s="120"/>
      <c r="R11" s="121"/>
      <c r="S11" s="140" t="s">
        <v>18</v>
      </c>
      <c r="T11" s="120"/>
      <c r="U11" s="121"/>
      <c r="V11" s="2"/>
      <c r="W11" s="2"/>
      <c r="X11" s="2"/>
      <c r="Y11" s="2"/>
      <c r="Z11" s="2"/>
      <c r="AA11" s="2"/>
      <c r="AB11" s="2"/>
      <c r="AC11" s="2"/>
    </row>
    <row r="12" spans="1:29" ht="49.5" customHeight="1" x14ac:dyDescent="0.25">
      <c r="A12" s="94"/>
      <c r="B12" s="95"/>
      <c r="C12" s="99"/>
      <c r="D12" s="102"/>
      <c r="E12" s="105"/>
      <c r="F12" s="94"/>
      <c r="G12" s="108"/>
      <c r="H12" s="114"/>
      <c r="I12" s="124"/>
      <c r="J12" s="125"/>
      <c r="K12" s="114"/>
      <c r="L12" s="94"/>
      <c r="M12" s="108"/>
      <c r="N12" s="117"/>
      <c r="O12" s="141" t="s">
        <v>17</v>
      </c>
      <c r="P12" s="143" t="s">
        <v>14</v>
      </c>
      <c r="Q12" s="145" t="s">
        <v>16</v>
      </c>
      <c r="R12" s="147" t="s">
        <v>14</v>
      </c>
      <c r="S12" s="149" t="s">
        <v>19</v>
      </c>
      <c r="T12" s="109" t="s">
        <v>14</v>
      </c>
      <c r="U12" s="111" t="s">
        <v>25</v>
      </c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96"/>
      <c r="B13" s="97"/>
      <c r="C13" s="100"/>
      <c r="D13" s="103"/>
      <c r="E13" s="106"/>
      <c r="F13" s="38" t="s">
        <v>8</v>
      </c>
      <c r="G13" s="54" t="s">
        <v>9</v>
      </c>
      <c r="H13" s="115"/>
      <c r="I13" s="22" t="s">
        <v>26</v>
      </c>
      <c r="J13" s="23" t="s">
        <v>27</v>
      </c>
      <c r="K13" s="115"/>
      <c r="L13" s="61" t="s">
        <v>8</v>
      </c>
      <c r="M13" s="63" t="s">
        <v>14</v>
      </c>
      <c r="N13" s="118"/>
      <c r="O13" s="142"/>
      <c r="P13" s="144"/>
      <c r="Q13" s="146"/>
      <c r="R13" s="148"/>
      <c r="S13" s="150"/>
      <c r="T13" s="110"/>
      <c r="U13" s="112"/>
      <c r="V13" s="2"/>
      <c r="W13" s="2"/>
      <c r="X13" s="2"/>
      <c r="Y13" s="2"/>
      <c r="Z13" s="2"/>
      <c r="AA13" s="2"/>
      <c r="AB13" s="2"/>
      <c r="AC13" s="2"/>
    </row>
    <row r="14" spans="1:29" ht="41.25" customHeight="1" x14ac:dyDescent="0.25">
      <c r="A14" s="25">
        <v>1</v>
      </c>
      <c r="B14" s="26" t="s">
        <v>35</v>
      </c>
      <c r="C14" s="12">
        <v>1453028</v>
      </c>
      <c r="D14" s="27" t="s">
        <v>29</v>
      </c>
      <c r="E14" s="28" t="s">
        <v>43</v>
      </c>
      <c r="F14" s="25">
        <v>10</v>
      </c>
      <c r="G14" s="29">
        <v>44238</v>
      </c>
      <c r="H14" s="30" t="s">
        <v>85</v>
      </c>
      <c r="I14" s="31">
        <v>44242</v>
      </c>
      <c r="J14" s="32">
        <v>44246</v>
      </c>
      <c r="K14" s="90" t="s">
        <v>106</v>
      </c>
      <c r="L14" s="65">
        <v>8</v>
      </c>
      <c r="M14" s="29">
        <v>44312</v>
      </c>
      <c r="N14" s="39">
        <v>1180760</v>
      </c>
      <c r="O14" s="25">
        <v>15333</v>
      </c>
      <c r="P14" s="41">
        <v>44313</v>
      </c>
      <c r="Q14" s="74">
        <v>17437</v>
      </c>
      <c r="R14" s="29">
        <v>44321</v>
      </c>
      <c r="S14" s="78" t="s">
        <v>51</v>
      </c>
      <c r="T14" s="41" t="s">
        <v>51</v>
      </c>
      <c r="U14" s="89" t="s">
        <v>51</v>
      </c>
      <c r="V14" s="2"/>
      <c r="W14" s="2"/>
      <c r="X14" s="2"/>
      <c r="Y14" s="2"/>
      <c r="Z14" s="2"/>
      <c r="AA14" s="2"/>
      <c r="AB14" s="2"/>
      <c r="AC14" s="2"/>
    </row>
    <row r="15" spans="1:29" ht="41.25" customHeight="1" x14ac:dyDescent="0.25">
      <c r="A15" s="33">
        <f>+A14+1</f>
        <v>2</v>
      </c>
      <c r="B15" s="34" t="s">
        <v>36</v>
      </c>
      <c r="C15" s="13">
        <v>1531251</v>
      </c>
      <c r="D15" s="35" t="s">
        <v>29</v>
      </c>
      <c r="E15" s="8" t="s">
        <v>43</v>
      </c>
      <c r="F15" s="33">
        <v>10</v>
      </c>
      <c r="G15" s="55">
        <v>44238</v>
      </c>
      <c r="H15" s="7" t="s">
        <v>85</v>
      </c>
      <c r="I15" s="36">
        <v>44242</v>
      </c>
      <c r="J15" s="37">
        <v>44246</v>
      </c>
      <c r="K15" s="91" t="s">
        <v>106</v>
      </c>
      <c r="L15" s="66">
        <v>8</v>
      </c>
      <c r="M15" s="55">
        <v>44312</v>
      </c>
      <c r="N15" s="40">
        <v>1180760</v>
      </c>
      <c r="O15" s="33">
        <v>15333</v>
      </c>
      <c r="P15" s="42">
        <v>44313</v>
      </c>
      <c r="Q15" s="75">
        <v>17437</v>
      </c>
      <c r="R15" s="55">
        <v>44321</v>
      </c>
      <c r="S15" s="79" t="s">
        <v>51</v>
      </c>
      <c r="T15" s="42" t="s">
        <v>51</v>
      </c>
      <c r="U15" s="86" t="s">
        <v>51</v>
      </c>
      <c r="V15" s="2"/>
      <c r="W15" s="2"/>
      <c r="X15" s="2"/>
      <c r="Y15" s="2"/>
      <c r="Z15" s="2"/>
      <c r="AA15" s="2"/>
      <c r="AB15" s="2"/>
      <c r="AC15" s="2"/>
    </row>
    <row r="16" spans="1:29" ht="41.25" customHeight="1" x14ac:dyDescent="0.25">
      <c r="A16" s="33">
        <f t="shared" ref="A16:A55" si="0">+A15+1</f>
        <v>3</v>
      </c>
      <c r="B16" s="34" t="s">
        <v>54</v>
      </c>
      <c r="C16" s="13">
        <v>4522180</v>
      </c>
      <c r="D16" s="35" t="s">
        <v>29</v>
      </c>
      <c r="E16" s="8" t="s">
        <v>43</v>
      </c>
      <c r="F16" s="33">
        <v>10</v>
      </c>
      <c r="G16" s="55">
        <v>44238</v>
      </c>
      <c r="H16" s="7" t="s">
        <v>85</v>
      </c>
      <c r="I16" s="36">
        <v>44242</v>
      </c>
      <c r="J16" s="37">
        <v>44246</v>
      </c>
      <c r="K16" s="91" t="s">
        <v>106</v>
      </c>
      <c r="L16" s="66">
        <v>8</v>
      </c>
      <c r="M16" s="55">
        <v>44312</v>
      </c>
      <c r="N16" s="40">
        <v>1180760</v>
      </c>
      <c r="O16" s="33">
        <v>15333</v>
      </c>
      <c r="P16" s="42">
        <v>44313</v>
      </c>
      <c r="Q16" s="75">
        <v>17437</v>
      </c>
      <c r="R16" s="55">
        <v>44321</v>
      </c>
      <c r="S16" s="79" t="s">
        <v>51</v>
      </c>
      <c r="T16" s="42" t="s">
        <v>51</v>
      </c>
      <c r="U16" s="86" t="s">
        <v>51</v>
      </c>
      <c r="V16" s="2"/>
      <c r="W16" s="2"/>
      <c r="X16" s="2"/>
      <c r="Y16" s="2"/>
      <c r="Z16" s="2"/>
      <c r="AA16" s="2"/>
      <c r="AB16" s="2"/>
      <c r="AC16" s="2"/>
    </row>
    <row r="17" spans="1:29" ht="37.5" customHeight="1" x14ac:dyDescent="0.25">
      <c r="A17" s="33">
        <f t="shared" si="0"/>
        <v>4</v>
      </c>
      <c r="B17" s="34" t="s">
        <v>55</v>
      </c>
      <c r="C17" s="13">
        <v>1001772</v>
      </c>
      <c r="D17" s="35" t="s">
        <v>29</v>
      </c>
      <c r="E17" s="8" t="s">
        <v>46</v>
      </c>
      <c r="F17" s="33">
        <v>10</v>
      </c>
      <c r="G17" s="55">
        <v>44238</v>
      </c>
      <c r="H17" s="7" t="s">
        <v>86</v>
      </c>
      <c r="I17" s="36">
        <v>44243</v>
      </c>
      <c r="J17" s="37">
        <v>44246</v>
      </c>
      <c r="K17" s="91" t="s">
        <v>107</v>
      </c>
      <c r="L17" s="66">
        <v>8</v>
      </c>
      <c r="M17" s="55">
        <v>44312</v>
      </c>
      <c r="N17" s="40">
        <v>927740</v>
      </c>
      <c r="O17" s="33">
        <v>15334</v>
      </c>
      <c r="P17" s="42">
        <v>44313</v>
      </c>
      <c r="Q17" s="75">
        <v>17438</v>
      </c>
      <c r="R17" s="55">
        <v>44321</v>
      </c>
      <c r="S17" s="79" t="s">
        <v>51</v>
      </c>
      <c r="T17" s="42" t="s">
        <v>51</v>
      </c>
      <c r="U17" s="86" t="s">
        <v>51</v>
      </c>
      <c r="V17" s="2"/>
      <c r="W17" s="2"/>
      <c r="X17" s="2"/>
      <c r="Y17" s="2"/>
      <c r="Z17" s="2"/>
      <c r="AA17" s="2"/>
      <c r="AB17" s="2"/>
      <c r="AC17" s="2"/>
    </row>
    <row r="18" spans="1:29" ht="37.5" customHeight="1" x14ac:dyDescent="0.25">
      <c r="A18" s="33">
        <f t="shared" si="0"/>
        <v>5</v>
      </c>
      <c r="B18" s="34" t="s">
        <v>56</v>
      </c>
      <c r="C18" s="13">
        <v>2873298</v>
      </c>
      <c r="D18" s="35" t="s">
        <v>29</v>
      </c>
      <c r="E18" s="8" t="s">
        <v>46</v>
      </c>
      <c r="F18" s="33">
        <v>10</v>
      </c>
      <c r="G18" s="55">
        <v>44238</v>
      </c>
      <c r="H18" s="7" t="s">
        <v>86</v>
      </c>
      <c r="I18" s="36">
        <v>44243</v>
      </c>
      <c r="J18" s="37">
        <v>44246</v>
      </c>
      <c r="K18" s="91" t="s">
        <v>107</v>
      </c>
      <c r="L18" s="66">
        <v>8</v>
      </c>
      <c r="M18" s="55">
        <v>44312</v>
      </c>
      <c r="N18" s="40">
        <v>927740</v>
      </c>
      <c r="O18" s="33">
        <v>15334</v>
      </c>
      <c r="P18" s="42">
        <v>44313</v>
      </c>
      <c r="Q18" s="75">
        <v>17438</v>
      </c>
      <c r="R18" s="55">
        <v>44321</v>
      </c>
      <c r="S18" s="79" t="s">
        <v>51</v>
      </c>
      <c r="T18" s="42" t="s">
        <v>51</v>
      </c>
      <c r="U18" s="86" t="s">
        <v>51</v>
      </c>
      <c r="V18" s="2"/>
      <c r="W18" s="2"/>
      <c r="X18" s="2"/>
      <c r="Y18" s="2"/>
      <c r="Z18" s="2"/>
      <c r="AA18" s="2"/>
      <c r="AB18" s="2"/>
      <c r="AC18" s="2"/>
    </row>
    <row r="19" spans="1:29" ht="37.5" customHeight="1" x14ac:dyDescent="0.25">
      <c r="A19" s="33">
        <f t="shared" si="0"/>
        <v>6</v>
      </c>
      <c r="B19" s="34" t="s">
        <v>57</v>
      </c>
      <c r="C19" s="13">
        <v>4331680</v>
      </c>
      <c r="D19" s="35" t="s">
        <v>29</v>
      </c>
      <c r="E19" s="8" t="s">
        <v>42</v>
      </c>
      <c r="F19" s="33">
        <v>10</v>
      </c>
      <c r="G19" s="55">
        <v>44238</v>
      </c>
      <c r="H19" s="7" t="s">
        <v>87</v>
      </c>
      <c r="I19" s="36">
        <v>44243</v>
      </c>
      <c r="J19" s="37">
        <v>44246</v>
      </c>
      <c r="K19" s="91" t="s">
        <v>107</v>
      </c>
      <c r="L19" s="66">
        <v>8</v>
      </c>
      <c r="M19" s="55">
        <v>44312</v>
      </c>
      <c r="N19" s="40">
        <v>927740</v>
      </c>
      <c r="O19" s="33">
        <v>15334</v>
      </c>
      <c r="P19" s="42">
        <v>44313</v>
      </c>
      <c r="Q19" s="75">
        <v>17438</v>
      </c>
      <c r="R19" s="55">
        <v>44321</v>
      </c>
      <c r="S19" s="79" t="s">
        <v>51</v>
      </c>
      <c r="T19" s="42" t="s">
        <v>51</v>
      </c>
      <c r="U19" s="86" t="s">
        <v>51</v>
      </c>
      <c r="V19" s="2"/>
      <c r="W19" s="2"/>
      <c r="X19" s="2"/>
      <c r="Y19" s="2"/>
      <c r="Z19" s="2"/>
      <c r="AA19" s="2"/>
      <c r="AB19" s="2"/>
      <c r="AC19" s="2"/>
    </row>
    <row r="20" spans="1:29" ht="37.5" customHeight="1" x14ac:dyDescent="0.25">
      <c r="A20" s="33">
        <f t="shared" si="0"/>
        <v>7</v>
      </c>
      <c r="B20" s="34" t="s">
        <v>58</v>
      </c>
      <c r="C20" s="13">
        <v>1434061</v>
      </c>
      <c r="D20" s="35" t="s">
        <v>29</v>
      </c>
      <c r="E20" s="8" t="s">
        <v>47</v>
      </c>
      <c r="F20" s="33">
        <v>10</v>
      </c>
      <c r="G20" s="55">
        <v>44238</v>
      </c>
      <c r="H20" s="7" t="s">
        <v>88</v>
      </c>
      <c r="I20" s="36">
        <v>44238</v>
      </c>
      <c r="J20" s="37">
        <v>44239</v>
      </c>
      <c r="K20" s="91" t="s">
        <v>108</v>
      </c>
      <c r="L20" s="66">
        <v>8</v>
      </c>
      <c r="M20" s="55">
        <v>44312</v>
      </c>
      <c r="N20" s="40">
        <v>716890</v>
      </c>
      <c r="O20" s="33">
        <v>15337</v>
      </c>
      <c r="P20" s="42">
        <v>44313</v>
      </c>
      <c r="Q20" s="75">
        <v>17439</v>
      </c>
      <c r="R20" s="55">
        <v>44321</v>
      </c>
      <c r="S20" s="79" t="s">
        <v>51</v>
      </c>
      <c r="T20" s="42" t="s">
        <v>51</v>
      </c>
      <c r="U20" s="86" t="s">
        <v>51</v>
      </c>
      <c r="V20" s="2"/>
      <c r="W20" s="2"/>
      <c r="X20" s="2"/>
      <c r="Y20" s="2"/>
      <c r="Z20" s="2"/>
      <c r="AA20" s="2"/>
      <c r="AB20" s="2"/>
      <c r="AC20" s="2"/>
    </row>
    <row r="21" spans="1:29" ht="37.5" customHeight="1" x14ac:dyDescent="0.25">
      <c r="A21" s="33">
        <f t="shared" si="0"/>
        <v>8</v>
      </c>
      <c r="B21" s="34" t="s">
        <v>41</v>
      </c>
      <c r="C21" s="13">
        <v>3437857</v>
      </c>
      <c r="D21" s="35" t="s">
        <v>29</v>
      </c>
      <c r="E21" s="8" t="s">
        <v>48</v>
      </c>
      <c r="F21" s="33">
        <v>10</v>
      </c>
      <c r="G21" s="55">
        <v>44238</v>
      </c>
      <c r="H21" s="7" t="s">
        <v>88</v>
      </c>
      <c r="I21" s="36">
        <v>44238</v>
      </c>
      <c r="J21" s="37">
        <v>44239</v>
      </c>
      <c r="K21" s="91" t="s">
        <v>108</v>
      </c>
      <c r="L21" s="66">
        <v>8</v>
      </c>
      <c r="M21" s="55">
        <v>44312</v>
      </c>
      <c r="N21" s="40">
        <v>716890</v>
      </c>
      <c r="O21" s="33">
        <v>15337</v>
      </c>
      <c r="P21" s="42">
        <v>44313</v>
      </c>
      <c r="Q21" s="75">
        <v>17439</v>
      </c>
      <c r="R21" s="55">
        <v>44321</v>
      </c>
      <c r="S21" s="79" t="s">
        <v>51</v>
      </c>
      <c r="T21" s="42" t="s">
        <v>51</v>
      </c>
      <c r="U21" s="86" t="s">
        <v>51</v>
      </c>
      <c r="V21" s="2"/>
      <c r="W21" s="2"/>
      <c r="X21" s="2"/>
      <c r="Y21" s="2"/>
      <c r="Z21" s="2"/>
      <c r="AA21" s="2"/>
      <c r="AB21" s="2"/>
      <c r="AC21" s="2"/>
    </row>
    <row r="22" spans="1:29" ht="37.5" customHeight="1" x14ac:dyDescent="0.25">
      <c r="A22" s="33">
        <f t="shared" si="0"/>
        <v>9</v>
      </c>
      <c r="B22" s="34" t="s">
        <v>33</v>
      </c>
      <c r="C22" s="13">
        <v>688954</v>
      </c>
      <c r="D22" s="35" t="s">
        <v>29</v>
      </c>
      <c r="E22" s="8" t="s">
        <v>42</v>
      </c>
      <c r="F22" s="33">
        <v>10</v>
      </c>
      <c r="G22" s="55">
        <v>44238</v>
      </c>
      <c r="H22" s="7" t="s">
        <v>88</v>
      </c>
      <c r="I22" s="36">
        <v>44238</v>
      </c>
      <c r="J22" s="37">
        <v>44239</v>
      </c>
      <c r="K22" s="91" t="s">
        <v>109</v>
      </c>
      <c r="L22" s="66">
        <v>8</v>
      </c>
      <c r="M22" s="55">
        <v>44312</v>
      </c>
      <c r="N22" s="40">
        <v>716890</v>
      </c>
      <c r="O22" s="33">
        <v>15338</v>
      </c>
      <c r="P22" s="42">
        <v>44313</v>
      </c>
      <c r="Q22" s="75">
        <v>17440</v>
      </c>
      <c r="R22" s="55">
        <v>44321</v>
      </c>
      <c r="S22" s="79" t="s">
        <v>51</v>
      </c>
      <c r="T22" s="42" t="s">
        <v>51</v>
      </c>
      <c r="U22" s="86" t="s">
        <v>51</v>
      </c>
      <c r="V22" s="2"/>
      <c r="W22" s="2"/>
      <c r="X22" s="2"/>
      <c r="Y22" s="2"/>
      <c r="Z22" s="2"/>
      <c r="AA22" s="2"/>
      <c r="AB22" s="2"/>
      <c r="AC22" s="2"/>
    </row>
    <row r="23" spans="1:29" ht="37.5" customHeight="1" x14ac:dyDescent="0.25">
      <c r="A23" s="33">
        <f t="shared" si="0"/>
        <v>10</v>
      </c>
      <c r="B23" s="34" t="s">
        <v>33</v>
      </c>
      <c r="C23" s="13">
        <v>688954</v>
      </c>
      <c r="D23" s="35" t="s">
        <v>29</v>
      </c>
      <c r="E23" s="88" t="s">
        <v>42</v>
      </c>
      <c r="F23" s="33">
        <v>12</v>
      </c>
      <c r="G23" s="55">
        <v>44242</v>
      </c>
      <c r="H23" s="87" t="s">
        <v>89</v>
      </c>
      <c r="I23" s="36">
        <v>44243</v>
      </c>
      <c r="J23" s="37">
        <v>44244</v>
      </c>
      <c r="K23" s="91" t="s">
        <v>110</v>
      </c>
      <c r="L23" s="66">
        <v>10</v>
      </c>
      <c r="M23" s="55">
        <v>44312</v>
      </c>
      <c r="N23" s="40">
        <v>421700</v>
      </c>
      <c r="O23" s="33">
        <v>15350</v>
      </c>
      <c r="P23" s="42">
        <v>44313</v>
      </c>
      <c r="Q23" s="75">
        <v>17433</v>
      </c>
      <c r="R23" s="55">
        <v>44321</v>
      </c>
      <c r="S23" s="79" t="s">
        <v>51</v>
      </c>
      <c r="T23" s="42" t="s">
        <v>51</v>
      </c>
      <c r="U23" s="86" t="s">
        <v>51</v>
      </c>
      <c r="V23" s="2"/>
      <c r="W23" s="2"/>
      <c r="X23" s="2"/>
      <c r="Y23" s="2"/>
      <c r="Z23" s="2"/>
      <c r="AA23" s="2"/>
      <c r="AB23" s="2"/>
      <c r="AC23" s="2"/>
    </row>
    <row r="24" spans="1:29" ht="37.5" customHeight="1" x14ac:dyDescent="0.25">
      <c r="A24" s="33">
        <f t="shared" si="0"/>
        <v>11</v>
      </c>
      <c r="B24" s="34" t="s">
        <v>39</v>
      </c>
      <c r="C24" s="13">
        <v>2050648</v>
      </c>
      <c r="D24" s="35" t="s">
        <v>29</v>
      </c>
      <c r="E24" s="88" t="s">
        <v>42</v>
      </c>
      <c r="F24" s="33">
        <v>12</v>
      </c>
      <c r="G24" s="55">
        <v>44242</v>
      </c>
      <c r="H24" s="87" t="s">
        <v>90</v>
      </c>
      <c r="I24" s="36">
        <v>44242</v>
      </c>
      <c r="J24" s="37">
        <v>44246</v>
      </c>
      <c r="K24" s="91" t="s">
        <v>111</v>
      </c>
      <c r="L24" s="66">
        <v>10</v>
      </c>
      <c r="M24" s="55">
        <v>44312</v>
      </c>
      <c r="N24" s="40">
        <v>1180760</v>
      </c>
      <c r="O24" s="33">
        <v>15351</v>
      </c>
      <c r="P24" s="42">
        <v>44313</v>
      </c>
      <c r="Q24" s="75">
        <v>17434</v>
      </c>
      <c r="R24" s="55">
        <v>44321</v>
      </c>
      <c r="S24" s="79" t="s">
        <v>51</v>
      </c>
      <c r="T24" s="42" t="s">
        <v>51</v>
      </c>
      <c r="U24" s="86" t="s">
        <v>51</v>
      </c>
      <c r="V24" s="2"/>
      <c r="W24" s="2"/>
      <c r="X24" s="2"/>
      <c r="Y24" s="2"/>
      <c r="Z24" s="2"/>
      <c r="AA24" s="2"/>
      <c r="AB24" s="2"/>
      <c r="AC24" s="2"/>
    </row>
    <row r="25" spans="1:29" ht="37.5" customHeight="1" x14ac:dyDescent="0.25">
      <c r="A25" s="33">
        <f t="shared" si="0"/>
        <v>12</v>
      </c>
      <c r="B25" s="34" t="s">
        <v>59</v>
      </c>
      <c r="C25" s="13">
        <v>2468322</v>
      </c>
      <c r="D25" s="35" t="s">
        <v>29</v>
      </c>
      <c r="E25" s="88" t="s">
        <v>42</v>
      </c>
      <c r="F25" s="33">
        <v>12</v>
      </c>
      <c r="G25" s="55">
        <v>44242</v>
      </c>
      <c r="H25" s="87" t="s">
        <v>90</v>
      </c>
      <c r="I25" s="36">
        <v>44242</v>
      </c>
      <c r="J25" s="37">
        <v>44246</v>
      </c>
      <c r="K25" s="91" t="s">
        <v>111</v>
      </c>
      <c r="L25" s="66">
        <v>10</v>
      </c>
      <c r="M25" s="55">
        <v>44312</v>
      </c>
      <c r="N25" s="40">
        <v>1180760</v>
      </c>
      <c r="O25" s="33">
        <v>15351</v>
      </c>
      <c r="P25" s="42">
        <v>44313</v>
      </c>
      <c r="Q25" s="75">
        <v>17434</v>
      </c>
      <c r="R25" s="55">
        <v>44321</v>
      </c>
      <c r="S25" s="79" t="s">
        <v>51</v>
      </c>
      <c r="T25" s="42" t="s">
        <v>51</v>
      </c>
      <c r="U25" s="86" t="s">
        <v>51</v>
      </c>
      <c r="V25" s="2"/>
      <c r="W25" s="2"/>
      <c r="X25" s="2"/>
      <c r="Y25" s="2"/>
      <c r="Z25" s="2"/>
      <c r="AA25" s="2"/>
      <c r="AB25" s="2"/>
      <c r="AC25" s="2"/>
    </row>
    <row r="26" spans="1:29" ht="27" customHeight="1" x14ac:dyDescent="0.25">
      <c r="A26" s="33">
        <f t="shared" si="0"/>
        <v>13</v>
      </c>
      <c r="B26" s="34" t="s">
        <v>60</v>
      </c>
      <c r="C26" s="13">
        <v>1420350</v>
      </c>
      <c r="D26" s="35" t="s">
        <v>29</v>
      </c>
      <c r="E26" s="88" t="s">
        <v>42</v>
      </c>
      <c r="F26" s="33">
        <v>12</v>
      </c>
      <c r="G26" s="55">
        <v>44242</v>
      </c>
      <c r="H26" s="87" t="s">
        <v>91</v>
      </c>
      <c r="I26" s="36">
        <v>44245</v>
      </c>
      <c r="J26" s="37">
        <v>44246</v>
      </c>
      <c r="K26" s="91" t="s">
        <v>112</v>
      </c>
      <c r="L26" s="66">
        <v>10</v>
      </c>
      <c r="M26" s="55">
        <v>44312</v>
      </c>
      <c r="N26" s="40">
        <v>379530</v>
      </c>
      <c r="O26" s="33">
        <v>15352</v>
      </c>
      <c r="P26" s="42">
        <v>44313</v>
      </c>
      <c r="Q26" s="75">
        <v>17435</v>
      </c>
      <c r="R26" s="55">
        <v>44321</v>
      </c>
      <c r="S26" s="79" t="s">
        <v>51</v>
      </c>
      <c r="T26" s="42" t="s">
        <v>51</v>
      </c>
      <c r="U26" s="86" t="s">
        <v>51</v>
      </c>
      <c r="V26" s="2"/>
      <c r="W26" s="2"/>
      <c r="X26" s="2"/>
      <c r="Y26" s="2"/>
      <c r="Z26" s="2"/>
      <c r="AA26" s="2"/>
      <c r="AB26" s="2"/>
      <c r="AC26" s="2"/>
    </row>
    <row r="27" spans="1:29" ht="27" customHeight="1" x14ac:dyDescent="0.25">
      <c r="A27" s="33">
        <f t="shared" si="0"/>
        <v>14</v>
      </c>
      <c r="B27" s="34" t="s">
        <v>61</v>
      </c>
      <c r="C27" s="13">
        <v>1602982</v>
      </c>
      <c r="D27" s="35" t="s">
        <v>29</v>
      </c>
      <c r="E27" s="88" t="s">
        <v>75</v>
      </c>
      <c r="F27" s="33">
        <v>12</v>
      </c>
      <c r="G27" s="55">
        <v>44242</v>
      </c>
      <c r="H27" s="87" t="s">
        <v>91</v>
      </c>
      <c r="I27" s="36">
        <v>44245</v>
      </c>
      <c r="J27" s="37">
        <v>44246</v>
      </c>
      <c r="K27" s="91" t="s">
        <v>112</v>
      </c>
      <c r="L27" s="66">
        <v>10</v>
      </c>
      <c r="M27" s="55">
        <v>44312</v>
      </c>
      <c r="N27" s="40">
        <v>379530</v>
      </c>
      <c r="O27" s="33">
        <v>15352</v>
      </c>
      <c r="P27" s="42">
        <v>44313</v>
      </c>
      <c r="Q27" s="75">
        <v>17435</v>
      </c>
      <c r="R27" s="55">
        <v>44321</v>
      </c>
      <c r="S27" s="79" t="s">
        <v>51</v>
      </c>
      <c r="T27" s="42" t="s">
        <v>51</v>
      </c>
      <c r="U27" s="86" t="s">
        <v>51</v>
      </c>
      <c r="V27" s="2"/>
      <c r="W27" s="2"/>
      <c r="X27" s="2"/>
      <c r="Y27" s="2"/>
      <c r="Z27" s="2"/>
      <c r="AA27" s="2"/>
      <c r="AB27" s="2"/>
      <c r="AC27" s="2"/>
    </row>
    <row r="28" spans="1:29" ht="27" customHeight="1" x14ac:dyDescent="0.25">
      <c r="A28" s="33">
        <f t="shared" si="0"/>
        <v>15</v>
      </c>
      <c r="B28" s="34" t="s">
        <v>62</v>
      </c>
      <c r="C28" s="13">
        <v>1749927</v>
      </c>
      <c r="D28" s="35" t="s">
        <v>29</v>
      </c>
      <c r="E28" s="88" t="s">
        <v>76</v>
      </c>
      <c r="F28" s="33">
        <v>12</v>
      </c>
      <c r="G28" s="55">
        <v>44242</v>
      </c>
      <c r="H28" s="87" t="s">
        <v>91</v>
      </c>
      <c r="I28" s="36">
        <v>44245</v>
      </c>
      <c r="J28" s="37">
        <v>44246</v>
      </c>
      <c r="K28" s="91" t="s">
        <v>112</v>
      </c>
      <c r="L28" s="66">
        <v>10</v>
      </c>
      <c r="M28" s="55">
        <v>44312</v>
      </c>
      <c r="N28" s="40">
        <v>379530</v>
      </c>
      <c r="O28" s="33">
        <v>15352</v>
      </c>
      <c r="P28" s="42">
        <v>44313</v>
      </c>
      <c r="Q28" s="75">
        <v>17435</v>
      </c>
      <c r="R28" s="55">
        <v>44321</v>
      </c>
      <c r="S28" s="79" t="s">
        <v>51</v>
      </c>
      <c r="T28" s="42" t="s">
        <v>51</v>
      </c>
      <c r="U28" s="86" t="s">
        <v>51</v>
      </c>
      <c r="V28" s="2"/>
      <c r="W28" s="2"/>
      <c r="X28" s="2"/>
      <c r="Y28" s="2"/>
      <c r="Z28" s="2"/>
      <c r="AA28" s="2"/>
      <c r="AB28" s="2"/>
      <c r="AC28" s="2"/>
    </row>
    <row r="29" spans="1:29" ht="27" customHeight="1" x14ac:dyDescent="0.25">
      <c r="A29" s="33">
        <f t="shared" si="0"/>
        <v>16</v>
      </c>
      <c r="B29" s="34" t="s">
        <v>63</v>
      </c>
      <c r="C29" s="13">
        <v>2838453</v>
      </c>
      <c r="D29" s="35" t="s">
        <v>29</v>
      </c>
      <c r="E29" s="88" t="s">
        <v>77</v>
      </c>
      <c r="F29" s="33">
        <v>12</v>
      </c>
      <c r="G29" s="55">
        <v>44242</v>
      </c>
      <c r="H29" s="87" t="s">
        <v>91</v>
      </c>
      <c r="I29" s="36">
        <v>44245</v>
      </c>
      <c r="J29" s="37">
        <v>44246</v>
      </c>
      <c r="K29" s="91" t="s">
        <v>112</v>
      </c>
      <c r="L29" s="66">
        <v>10</v>
      </c>
      <c r="M29" s="55">
        <v>44312</v>
      </c>
      <c r="N29" s="40">
        <v>379530</v>
      </c>
      <c r="O29" s="33">
        <v>15352</v>
      </c>
      <c r="P29" s="42">
        <v>44313</v>
      </c>
      <c r="Q29" s="75">
        <v>17435</v>
      </c>
      <c r="R29" s="55">
        <v>44321</v>
      </c>
      <c r="S29" s="79" t="s">
        <v>51</v>
      </c>
      <c r="T29" s="42" t="s">
        <v>51</v>
      </c>
      <c r="U29" s="86" t="s">
        <v>51</v>
      </c>
      <c r="V29" s="2"/>
      <c r="W29" s="2"/>
      <c r="X29" s="2"/>
      <c r="Y29" s="2"/>
      <c r="Z29" s="2"/>
      <c r="AA29" s="2"/>
      <c r="AB29" s="2"/>
      <c r="AC29" s="2"/>
    </row>
    <row r="30" spans="1:29" ht="27" customHeight="1" x14ac:dyDescent="0.25">
      <c r="A30" s="33">
        <f t="shared" si="0"/>
        <v>17</v>
      </c>
      <c r="B30" s="34" t="s">
        <v>64</v>
      </c>
      <c r="C30" s="13">
        <v>1835971</v>
      </c>
      <c r="D30" s="35" t="s">
        <v>29</v>
      </c>
      <c r="E30" s="88" t="s">
        <v>43</v>
      </c>
      <c r="F30" s="33">
        <v>12</v>
      </c>
      <c r="G30" s="55">
        <v>44242</v>
      </c>
      <c r="H30" s="87" t="s">
        <v>91</v>
      </c>
      <c r="I30" s="36">
        <v>44245</v>
      </c>
      <c r="J30" s="37">
        <v>44246</v>
      </c>
      <c r="K30" s="91" t="s">
        <v>113</v>
      </c>
      <c r="L30" s="66">
        <v>10</v>
      </c>
      <c r="M30" s="55">
        <v>44312</v>
      </c>
      <c r="N30" s="40">
        <v>548210</v>
      </c>
      <c r="O30" s="33">
        <v>15353</v>
      </c>
      <c r="P30" s="42">
        <v>44313</v>
      </c>
      <c r="Q30" s="75">
        <v>17436</v>
      </c>
      <c r="R30" s="55">
        <v>44321</v>
      </c>
      <c r="S30" s="79" t="s">
        <v>51</v>
      </c>
      <c r="T30" s="42" t="s">
        <v>51</v>
      </c>
      <c r="U30" s="86" t="s">
        <v>51</v>
      </c>
      <c r="V30" s="2"/>
      <c r="W30" s="2"/>
      <c r="X30" s="2"/>
      <c r="Y30" s="2"/>
      <c r="Z30" s="2"/>
      <c r="AA30" s="2"/>
      <c r="AB30" s="2"/>
      <c r="AC30" s="2"/>
    </row>
    <row r="31" spans="1:29" ht="27" customHeight="1" x14ac:dyDescent="0.25">
      <c r="A31" s="33">
        <f t="shared" si="0"/>
        <v>18</v>
      </c>
      <c r="B31" s="34" t="s">
        <v>65</v>
      </c>
      <c r="C31" s="13">
        <v>3244457</v>
      </c>
      <c r="D31" s="35" t="s">
        <v>29</v>
      </c>
      <c r="E31" s="88" t="s">
        <v>78</v>
      </c>
      <c r="F31" s="33">
        <v>12</v>
      </c>
      <c r="G31" s="55">
        <v>44242</v>
      </c>
      <c r="H31" s="87" t="s">
        <v>91</v>
      </c>
      <c r="I31" s="36">
        <v>44245</v>
      </c>
      <c r="J31" s="37">
        <v>44246</v>
      </c>
      <c r="K31" s="91" t="s">
        <v>113</v>
      </c>
      <c r="L31" s="66">
        <v>10</v>
      </c>
      <c r="M31" s="55">
        <v>44312</v>
      </c>
      <c r="N31" s="40">
        <v>548210</v>
      </c>
      <c r="O31" s="33">
        <v>15353</v>
      </c>
      <c r="P31" s="42">
        <v>44313</v>
      </c>
      <c r="Q31" s="75">
        <v>17436</v>
      </c>
      <c r="R31" s="55">
        <v>44321</v>
      </c>
      <c r="S31" s="79" t="s">
        <v>51</v>
      </c>
      <c r="T31" s="42" t="s">
        <v>51</v>
      </c>
      <c r="U31" s="86" t="s">
        <v>51</v>
      </c>
      <c r="V31" s="2"/>
      <c r="W31" s="2"/>
      <c r="X31" s="2"/>
      <c r="Y31" s="2"/>
      <c r="Z31" s="2"/>
      <c r="AA31" s="2"/>
      <c r="AB31" s="2"/>
      <c r="AC31" s="2"/>
    </row>
    <row r="32" spans="1:29" ht="27" customHeight="1" x14ac:dyDescent="0.25">
      <c r="A32" s="33">
        <f t="shared" si="0"/>
        <v>19</v>
      </c>
      <c r="B32" s="34" t="s">
        <v>66</v>
      </c>
      <c r="C32" s="13">
        <v>4012808</v>
      </c>
      <c r="D32" s="35" t="s">
        <v>29</v>
      </c>
      <c r="E32" s="88" t="s">
        <v>43</v>
      </c>
      <c r="F32" s="33">
        <v>12</v>
      </c>
      <c r="G32" s="55">
        <v>44242</v>
      </c>
      <c r="H32" s="87" t="s">
        <v>91</v>
      </c>
      <c r="I32" s="36">
        <v>44245</v>
      </c>
      <c r="J32" s="37">
        <v>44246</v>
      </c>
      <c r="K32" s="91" t="s">
        <v>113</v>
      </c>
      <c r="L32" s="66">
        <v>10</v>
      </c>
      <c r="M32" s="55">
        <v>44312</v>
      </c>
      <c r="N32" s="40">
        <v>548210</v>
      </c>
      <c r="O32" s="33">
        <v>15353</v>
      </c>
      <c r="P32" s="42">
        <v>44313</v>
      </c>
      <c r="Q32" s="75">
        <v>17436</v>
      </c>
      <c r="R32" s="55">
        <v>44321</v>
      </c>
      <c r="S32" s="79" t="s">
        <v>51</v>
      </c>
      <c r="T32" s="42" t="s">
        <v>51</v>
      </c>
      <c r="U32" s="86" t="s">
        <v>51</v>
      </c>
      <c r="V32" s="2"/>
      <c r="W32" s="2"/>
      <c r="X32" s="2"/>
      <c r="Y32" s="2"/>
      <c r="Z32" s="2"/>
      <c r="AA32" s="2"/>
      <c r="AB32" s="2"/>
      <c r="AC32" s="2"/>
    </row>
    <row r="33" spans="1:29" ht="33.75" customHeight="1" x14ac:dyDescent="0.25">
      <c r="A33" s="33">
        <f t="shared" si="0"/>
        <v>20</v>
      </c>
      <c r="B33" s="34" t="s">
        <v>67</v>
      </c>
      <c r="C33" s="13">
        <v>1432454</v>
      </c>
      <c r="D33" s="35" t="s">
        <v>29</v>
      </c>
      <c r="E33" s="88" t="s">
        <v>79</v>
      </c>
      <c r="F33" s="33">
        <v>14</v>
      </c>
      <c r="G33" s="55">
        <v>44245</v>
      </c>
      <c r="H33" s="87" t="s">
        <v>92</v>
      </c>
      <c r="I33" s="36">
        <v>44250</v>
      </c>
      <c r="J33" s="37">
        <v>44253</v>
      </c>
      <c r="K33" s="91" t="s">
        <v>114</v>
      </c>
      <c r="L33" s="66">
        <v>11</v>
      </c>
      <c r="M33" s="55">
        <v>44312</v>
      </c>
      <c r="N33" s="40">
        <v>1054250</v>
      </c>
      <c r="O33" s="33">
        <v>15377</v>
      </c>
      <c r="P33" s="42">
        <v>44313</v>
      </c>
      <c r="Q33" s="75">
        <v>17428</v>
      </c>
      <c r="R33" s="55">
        <v>44321</v>
      </c>
      <c r="S33" s="79" t="s">
        <v>51</v>
      </c>
      <c r="T33" s="42" t="s">
        <v>51</v>
      </c>
      <c r="U33" s="86" t="s">
        <v>51</v>
      </c>
      <c r="V33" s="2"/>
      <c r="W33" s="2"/>
      <c r="X33" s="2"/>
      <c r="Y33" s="2"/>
      <c r="Z33" s="2"/>
      <c r="AA33" s="2"/>
      <c r="AB33" s="2"/>
      <c r="AC33" s="2"/>
    </row>
    <row r="34" spans="1:29" ht="33.75" customHeight="1" x14ac:dyDescent="0.25">
      <c r="A34" s="33">
        <f t="shared" si="0"/>
        <v>21</v>
      </c>
      <c r="B34" s="34" t="s">
        <v>68</v>
      </c>
      <c r="C34" s="13">
        <v>1504475</v>
      </c>
      <c r="D34" s="35" t="s">
        <v>29</v>
      </c>
      <c r="E34" s="88" t="s">
        <v>46</v>
      </c>
      <c r="F34" s="33">
        <v>14</v>
      </c>
      <c r="G34" s="55">
        <v>44245</v>
      </c>
      <c r="H34" s="87" t="s">
        <v>92</v>
      </c>
      <c r="I34" s="36">
        <v>44250</v>
      </c>
      <c r="J34" s="37">
        <v>44253</v>
      </c>
      <c r="K34" s="91" t="s">
        <v>114</v>
      </c>
      <c r="L34" s="66">
        <v>11</v>
      </c>
      <c r="M34" s="55">
        <v>44312</v>
      </c>
      <c r="N34" s="40">
        <v>1054250</v>
      </c>
      <c r="O34" s="33">
        <v>15377</v>
      </c>
      <c r="P34" s="42">
        <v>44313</v>
      </c>
      <c r="Q34" s="75">
        <v>17428</v>
      </c>
      <c r="R34" s="55">
        <v>44321</v>
      </c>
      <c r="S34" s="79" t="s">
        <v>51</v>
      </c>
      <c r="T34" s="42" t="s">
        <v>51</v>
      </c>
      <c r="U34" s="86" t="s">
        <v>51</v>
      </c>
      <c r="V34" s="2"/>
      <c r="W34" s="2"/>
      <c r="X34" s="2"/>
      <c r="Y34" s="2"/>
      <c r="Z34" s="2"/>
      <c r="AA34" s="2"/>
      <c r="AB34" s="2"/>
      <c r="AC34" s="2"/>
    </row>
    <row r="35" spans="1:29" ht="33.75" customHeight="1" x14ac:dyDescent="0.25">
      <c r="A35" s="33">
        <f t="shared" si="0"/>
        <v>22</v>
      </c>
      <c r="B35" s="34" t="s">
        <v>69</v>
      </c>
      <c r="C35" s="13">
        <v>3370583</v>
      </c>
      <c r="D35" s="35" t="s">
        <v>29</v>
      </c>
      <c r="E35" s="88" t="s">
        <v>46</v>
      </c>
      <c r="F35" s="33">
        <v>14</v>
      </c>
      <c r="G35" s="55">
        <v>44245</v>
      </c>
      <c r="H35" s="87" t="s">
        <v>93</v>
      </c>
      <c r="I35" s="36">
        <v>44250</v>
      </c>
      <c r="J35" s="37">
        <v>44253</v>
      </c>
      <c r="K35" s="91" t="s">
        <v>114</v>
      </c>
      <c r="L35" s="66">
        <v>11</v>
      </c>
      <c r="M35" s="55">
        <v>44312</v>
      </c>
      <c r="N35" s="40">
        <v>1054250</v>
      </c>
      <c r="O35" s="33">
        <v>15377</v>
      </c>
      <c r="P35" s="42">
        <v>44313</v>
      </c>
      <c r="Q35" s="75">
        <v>17428</v>
      </c>
      <c r="R35" s="55">
        <v>44321</v>
      </c>
      <c r="S35" s="79" t="s">
        <v>51</v>
      </c>
      <c r="T35" s="42" t="s">
        <v>51</v>
      </c>
      <c r="U35" s="86" t="s">
        <v>51</v>
      </c>
      <c r="V35" s="2"/>
      <c r="W35" s="2"/>
      <c r="X35" s="2"/>
      <c r="Y35" s="2"/>
      <c r="Z35" s="2"/>
      <c r="AA35" s="2"/>
      <c r="AB35" s="2"/>
      <c r="AC35" s="2"/>
    </row>
    <row r="36" spans="1:29" ht="33.75" customHeight="1" x14ac:dyDescent="0.25">
      <c r="A36" s="33">
        <f t="shared" si="0"/>
        <v>23</v>
      </c>
      <c r="B36" s="34" t="s">
        <v>70</v>
      </c>
      <c r="C36" s="13">
        <v>3591665</v>
      </c>
      <c r="D36" s="35" t="s">
        <v>29</v>
      </c>
      <c r="E36" s="88" t="s">
        <v>42</v>
      </c>
      <c r="F36" s="33">
        <v>14</v>
      </c>
      <c r="G36" s="55">
        <v>44245</v>
      </c>
      <c r="H36" s="87" t="s">
        <v>94</v>
      </c>
      <c r="I36" s="36">
        <v>44250</v>
      </c>
      <c r="J36" s="37">
        <v>44253</v>
      </c>
      <c r="K36" s="91" t="s">
        <v>114</v>
      </c>
      <c r="L36" s="66">
        <v>11</v>
      </c>
      <c r="M36" s="55">
        <v>44312</v>
      </c>
      <c r="N36" s="40">
        <v>1054250</v>
      </c>
      <c r="O36" s="33">
        <v>15377</v>
      </c>
      <c r="P36" s="42">
        <v>44313</v>
      </c>
      <c r="Q36" s="75">
        <v>17428</v>
      </c>
      <c r="R36" s="55">
        <v>44321</v>
      </c>
      <c r="S36" s="79" t="s">
        <v>51</v>
      </c>
      <c r="T36" s="42" t="s">
        <v>51</v>
      </c>
      <c r="U36" s="86" t="s">
        <v>51</v>
      </c>
      <c r="V36" s="2"/>
      <c r="W36" s="2"/>
      <c r="X36" s="2"/>
      <c r="Y36" s="2"/>
      <c r="Z36" s="2"/>
      <c r="AA36" s="2"/>
      <c r="AB36" s="2"/>
      <c r="AC36" s="2"/>
    </row>
    <row r="37" spans="1:29" ht="33.75" customHeight="1" x14ac:dyDescent="0.25">
      <c r="A37" s="33">
        <f t="shared" si="0"/>
        <v>24</v>
      </c>
      <c r="B37" s="34" t="s">
        <v>73</v>
      </c>
      <c r="C37" s="13">
        <v>1058348</v>
      </c>
      <c r="D37" s="35" t="s">
        <v>29</v>
      </c>
      <c r="E37" s="88" t="s">
        <v>44</v>
      </c>
      <c r="F37" s="33">
        <v>9</v>
      </c>
      <c r="G37" s="55">
        <v>44236</v>
      </c>
      <c r="H37" s="87" t="s">
        <v>95</v>
      </c>
      <c r="I37" s="36">
        <v>44236</v>
      </c>
      <c r="J37" s="37">
        <v>44239</v>
      </c>
      <c r="K37" s="91" t="s">
        <v>115</v>
      </c>
      <c r="L37" s="66">
        <v>7</v>
      </c>
      <c r="M37" s="55">
        <v>44312</v>
      </c>
      <c r="N37" s="40">
        <v>1138590</v>
      </c>
      <c r="O37" s="33">
        <v>15396</v>
      </c>
      <c r="P37" s="42">
        <v>44313</v>
      </c>
      <c r="Q37" s="75">
        <v>17429</v>
      </c>
      <c r="R37" s="55">
        <v>44321</v>
      </c>
      <c r="S37" s="79" t="s">
        <v>51</v>
      </c>
      <c r="T37" s="42" t="s">
        <v>51</v>
      </c>
      <c r="U37" s="86" t="s">
        <v>51</v>
      </c>
      <c r="V37" s="2"/>
      <c r="W37" s="2"/>
      <c r="X37" s="2"/>
      <c r="Y37" s="2"/>
      <c r="Z37" s="2"/>
      <c r="AA37" s="2"/>
      <c r="AB37" s="2"/>
      <c r="AC37" s="2"/>
    </row>
    <row r="38" spans="1:29" ht="33.75" customHeight="1" x14ac:dyDescent="0.25">
      <c r="A38" s="33">
        <f t="shared" si="0"/>
        <v>25</v>
      </c>
      <c r="B38" s="34" t="s">
        <v>71</v>
      </c>
      <c r="C38" s="13">
        <v>1449930</v>
      </c>
      <c r="D38" s="35" t="s">
        <v>29</v>
      </c>
      <c r="E38" s="88" t="s">
        <v>46</v>
      </c>
      <c r="F38" s="33">
        <v>9</v>
      </c>
      <c r="G38" s="55">
        <v>44236</v>
      </c>
      <c r="H38" s="87" t="s">
        <v>96</v>
      </c>
      <c r="I38" s="36">
        <v>44236</v>
      </c>
      <c r="J38" s="37">
        <v>44239</v>
      </c>
      <c r="K38" s="91" t="s">
        <v>115</v>
      </c>
      <c r="L38" s="66">
        <v>7</v>
      </c>
      <c r="M38" s="55">
        <v>44312</v>
      </c>
      <c r="N38" s="40">
        <v>1138590</v>
      </c>
      <c r="O38" s="33">
        <v>15396</v>
      </c>
      <c r="P38" s="42">
        <v>44313</v>
      </c>
      <c r="Q38" s="75">
        <v>17429</v>
      </c>
      <c r="R38" s="55">
        <v>44321</v>
      </c>
      <c r="S38" s="79" t="s">
        <v>51</v>
      </c>
      <c r="T38" s="42" t="s">
        <v>51</v>
      </c>
      <c r="U38" s="86" t="s">
        <v>51</v>
      </c>
      <c r="V38" s="2"/>
      <c r="W38" s="2"/>
      <c r="X38" s="2"/>
      <c r="Y38" s="2"/>
      <c r="Z38" s="2"/>
      <c r="AA38" s="2"/>
      <c r="AB38" s="2"/>
      <c r="AC38" s="2"/>
    </row>
    <row r="39" spans="1:29" ht="34.5" customHeight="1" x14ac:dyDescent="0.25">
      <c r="A39" s="33">
        <f t="shared" si="0"/>
        <v>26</v>
      </c>
      <c r="B39" s="34" t="s">
        <v>129</v>
      </c>
      <c r="C39" s="13">
        <v>1328777</v>
      </c>
      <c r="D39" s="35" t="s">
        <v>29</v>
      </c>
      <c r="E39" s="88" t="s">
        <v>42</v>
      </c>
      <c r="F39" s="33">
        <v>9</v>
      </c>
      <c r="G39" s="55">
        <v>44236</v>
      </c>
      <c r="H39" s="87" t="s">
        <v>96</v>
      </c>
      <c r="I39" s="36">
        <v>44236</v>
      </c>
      <c r="J39" s="37">
        <v>44239</v>
      </c>
      <c r="K39" s="91" t="s">
        <v>116</v>
      </c>
      <c r="L39" s="66">
        <v>7</v>
      </c>
      <c r="M39" s="55">
        <v>44312</v>
      </c>
      <c r="N39" s="40">
        <v>1138590</v>
      </c>
      <c r="O39" s="33">
        <v>15398</v>
      </c>
      <c r="P39" s="42">
        <v>44313</v>
      </c>
      <c r="Q39" s="75">
        <v>17430</v>
      </c>
      <c r="R39" s="55">
        <v>44321</v>
      </c>
      <c r="S39" s="79" t="s">
        <v>51</v>
      </c>
      <c r="T39" s="42" t="s">
        <v>51</v>
      </c>
      <c r="U39" s="86" t="s">
        <v>51</v>
      </c>
      <c r="V39" s="2"/>
      <c r="W39" s="2"/>
      <c r="X39" s="2"/>
      <c r="Y39" s="2"/>
      <c r="Z39" s="2"/>
      <c r="AA39" s="2"/>
      <c r="AB39" s="2"/>
      <c r="AC39" s="2"/>
    </row>
    <row r="40" spans="1:29" ht="34.5" customHeight="1" x14ac:dyDescent="0.25">
      <c r="A40" s="33">
        <f t="shared" si="0"/>
        <v>27</v>
      </c>
      <c r="B40" s="34" t="s">
        <v>58</v>
      </c>
      <c r="C40" s="13">
        <v>1434061</v>
      </c>
      <c r="D40" s="35" t="s">
        <v>29</v>
      </c>
      <c r="E40" s="88" t="s">
        <v>80</v>
      </c>
      <c r="F40" s="33">
        <v>11</v>
      </c>
      <c r="G40" s="55">
        <v>44239</v>
      </c>
      <c r="H40" s="87" t="s">
        <v>97</v>
      </c>
      <c r="I40" s="36">
        <v>44243</v>
      </c>
      <c r="J40" s="37">
        <v>44244</v>
      </c>
      <c r="K40" s="91" t="s">
        <v>117</v>
      </c>
      <c r="L40" s="66">
        <v>9</v>
      </c>
      <c r="M40" s="55">
        <v>44312</v>
      </c>
      <c r="N40" s="40">
        <v>421700</v>
      </c>
      <c r="O40" s="33">
        <v>15404</v>
      </c>
      <c r="P40" s="42">
        <v>44313</v>
      </c>
      <c r="Q40" s="75">
        <v>17431</v>
      </c>
      <c r="R40" s="55">
        <v>44321</v>
      </c>
      <c r="S40" s="79" t="s">
        <v>51</v>
      </c>
      <c r="T40" s="42" t="s">
        <v>51</v>
      </c>
      <c r="U40" s="86" t="s">
        <v>51</v>
      </c>
      <c r="V40" s="2"/>
      <c r="W40" s="2"/>
      <c r="X40" s="2"/>
      <c r="Y40" s="2"/>
      <c r="Z40" s="2"/>
      <c r="AA40" s="2"/>
      <c r="AB40" s="2"/>
      <c r="AC40" s="2"/>
    </row>
    <row r="41" spans="1:29" ht="34.5" customHeight="1" x14ac:dyDescent="0.25">
      <c r="A41" s="33">
        <f t="shared" si="0"/>
        <v>28</v>
      </c>
      <c r="B41" s="34" t="s">
        <v>40</v>
      </c>
      <c r="C41" s="13">
        <v>1972530</v>
      </c>
      <c r="D41" s="35" t="s">
        <v>29</v>
      </c>
      <c r="E41" s="8" t="s">
        <v>48</v>
      </c>
      <c r="F41" s="33">
        <v>11</v>
      </c>
      <c r="G41" s="55">
        <v>44239</v>
      </c>
      <c r="H41" s="7" t="s">
        <v>89</v>
      </c>
      <c r="I41" s="36">
        <v>44243</v>
      </c>
      <c r="J41" s="37">
        <v>44244</v>
      </c>
      <c r="K41" s="91" t="s">
        <v>117</v>
      </c>
      <c r="L41" s="66">
        <v>9</v>
      </c>
      <c r="M41" s="55">
        <v>44312</v>
      </c>
      <c r="N41" s="40">
        <v>421700</v>
      </c>
      <c r="O41" s="33">
        <v>15404</v>
      </c>
      <c r="P41" s="42">
        <v>44313</v>
      </c>
      <c r="Q41" s="75">
        <v>17431</v>
      </c>
      <c r="R41" s="55">
        <v>44321</v>
      </c>
      <c r="S41" s="79" t="s">
        <v>51</v>
      </c>
      <c r="T41" s="42" t="s">
        <v>51</v>
      </c>
      <c r="U41" s="86" t="s">
        <v>51</v>
      </c>
      <c r="V41" s="2"/>
      <c r="W41" s="2"/>
      <c r="X41" s="2"/>
      <c r="Y41" s="2"/>
      <c r="Z41" s="2"/>
      <c r="AA41" s="2"/>
      <c r="AB41" s="2"/>
      <c r="AC41" s="2"/>
    </row>
    <row r="42" spans="1:29" ht="34.5" customHeight="1" x14ac:dyDescent="0.25">
      <c r="A42" s="33">
        <f t="shared" si="0"/>
        <v>29</v>
      </c>
      <c r="B42" s="34" t="s">
        <v>72</v>
      </c>
      <c r="C42" s="13">
        <v>948560</v>
      </c>
      <c r="D42" s="35" t="s">
        <v>29</v>
      </c>
      <c r="E42" s="8" t="s">
        <v>81</v>
      </c>
      <c r="F42" s="33">
        <v>22</v>
      </c>
      <c r="G42" s="55">
        <v>44270</v>
      </c>
      <c r="H42" s="7" t="s">
        <v>98</v>
      </c>
      <c r="I42" s="36">
        <v>44273</v>
      </c>
      <c r="J42" s="37">
        <v>44274</v>
      </c>
      <c r="K42" s="91" t="s">
        <v>118</v>
      </c>
      <c r="L42" s="66">
        <v>15</v>
      </c>
      <c r="M42" s="55">
        <v>44312</v>
      </c>
      <c r="N42" s="40">
        <v>506040</v>
      </c>
      <c r="O42" s="33">
        <v>15405</v>
      </c>
      <c r="P42" s="42">
        <v>44313</v>
      </c>
      <c r="Q42" s="75">
        <v>17432</v>
      </c>
      <c r="R42" s="55">
        <v>44321</v>
      </c>
      <c r="S42" s="79" t="s">
        <v>51</v>
      </c>
      <c r="T42" s="42" t="s">
        <v>51</v>
      </c>
      <c r="U42" s="86" t="s">
        <v>51</v>
      </c>
      <c r="V42" s="2"/>
      <c r="W42" s="2"/>
      <c r="X42" s="2"/>
      <c r="Y42" s="2"/>
      <c r="Z42" s="2"/>
      <c r="AA42" s="2"/>
      <c r="AB42" s="2"/>
      <c r="AC42" s="2"/>
    </row>
    <row r="43" spans="1:29" ht="34.5" customHeight="1" x14ac:dyDescent="0.25">
      <c r="A43" s="33">
        <f t="shared" si="0"/>
        <v>30</v>
      </c>
      <c r="B43" s="34" t="s">
        <v>34</v>
      </c>
      <c r="C43" s="13">
        <v>4917083</v>
      </c>
      <c r="D43" s="35" t="s">
        <v>29</v>
      </c>
      <c r="E43" s="8" t="s">
        <v>42</v>
      </c>
      <c r="F43" s="33">
        <v>24</v>
      </c>
      <c r="G43" s="55">
        <v>44272</v>
      </c>
      <c r="H43" s="7" t="s">
        <v>99</v>
      </c>
      <c r="I43" s="36">
        <v>44273</v>
      </c>
      <c r="J43" s="37">
        <v>44274</v>
      </c>
      <c r="K43" s="91" t="s">
        <v>119</v>
      </c>
      <c r="L43" s="66">
        <v>16</v>
      </c>
      <c r="M43" s="55">
        <v>44312</v>
      </c>
      <c r="N43" s="40">
        <v>506040</v>
      </c>
      <c r="O43" s="33">
        <v>15479</v>
      </c>
      <c r="P43" s="42">
        <v>44314</v>
      </c>
      <c r="Q43" s="75">
        <v>17421</v>
      </c>
      <c r="R43" s="55">
        <v>44321</v>
      </c>
      <c r="S43" s="79" t="s">
        <v>51</v>
      </c>
      <c r="T43" s="42" t="s">
        <v>51</v>
      </c>
      <c r="U43" s="86" t="s">
        <v>51</v>
      </c>
      <c r="V43" s="2"/>
      <c r="W43" s="2"/>
      <c r="X43" s="2"/>
      <c r="Y43" s="2"/>
      <c r="Z43" s="2"/>
      <c r="AA43" s="2"/>
      <c r="AB43" s="2"/>
      <c r="AC43" s="2"/>
    </row>
    <row r="44" spans="1:29" ht="34.5" customHeight="1" x14ac:dyDescent="0.25">
      <c r="A44" s="33">
        <f t="shared" si="0"/>
        <v>31</v>
      </c>
      <c r="B44" s="34" t="s">
        <v>34</v>
      </c>
      <c r="C44" s="13">
        <v>4917083</v>
      </c>
      <c r="D44" s="35" t="s">
        <v>29</v>
      </c>
      <c r="E44" s="8" t="s">
        <v>42</v>
      </c>
      <c r="F44" s="33">
        <v>1</v>
      </c>
      <c r="G44" s="55">
        <v>44278</v>
      </c>
      <c r="H44" s="7" t="s">
        <v>100</v>
      </c>
      <c r="I44" s="36">
        <v>44279</v>
      </c>
      <c r="J44" s="37">
        <v>44281</v>
      </c>
      <c r="K44" s="91" t="s">
        <v>120</v>
      </c>
      <c r="L44" s="66">
        <v>18</v>
      </c>
      <c r="M44" s="55">
        <v>44312</v>
      </c>
      <c r="N44" s="40">
        <v>674720</v>
      </c>
      <c r="O44" s="33">
        <v>15526</v>
      </c>
      <c r="P44" s="42">
        <v>44314</v>
      </c>
      <c r="Q44" s="75">
        <v>17424</v>
      </c>
      <c r="R44" s="55">
        <v>44321</v>
      </c>
      <c r="S44" s="79" t="s">
        <v>51</v>
      </c>
      <c r="T44" s="42" t="s">
        <v>51</v>
      </c>
      <c r="U44" s="86" t="s">
        <v>51</v>
      </c>
      <c r="V44" s="2"/>
      <c r="W44" s="2"/>
      <c r="X44" s="2"/>
      <c r="Y44" s="2"/>
      <c r="Z44" s="2"/>
      <c r="AA44" s="2"/>
      <c r="AB44" s="2"/>
      <c r="AC44" s="2"/>
    </row>
    <row r="45" spans="1:29" ht="29.25" customHeight="1" x14ac:dyDescent="0.25">
      <c r="A45" s="33">
        <f t="shared" si="0"/>
        <v>32</v>
      </c>
      <c r="B45" s="34" t="s">
        <v>32</v>
      </c>
      <c r="C45" s="13">
        <v>647647</v>
      </c>
      <c r="D45" s="35" t="s">
        <v>29</v>
      </c>
      <c r="E45" s="8" t="s">
        <v>82</v>
      </c>
      <c r="F45" s="33">
        <v>25</v>
      </c>
      <c r="G45" s="55">
        <v>44273</v>
      </c>
      <c r="H45" s="7" t="s">
        <v>101</v>
      </c>
      <c r="I45" s="36">
        <v>44279</v>
      </c>
      <c r="J45" s="37">
        <v>44281</v>
      </c>
      <c r="K45" s="91" t="s">
        <v>121</v>
      </c>
      <c r="L45" s="66">
        <v>17</v>
      </c>
      <c r="M45" s="55">
        <v>44312</v>
      </c>
      <c r="N45" s="40">
        <v>674720</v>
      </c>
      <c r="O45" s="33">
        <v>15539</v>
      </c>
      <c r="P45" s="42">
        <v>44314</v>
      </c>
      <c r="Q45" s="75">
        <v>17427</v>
      </c>
      <c r="R45" s="55">
        <v>44321</v>
      </c>
      <c r="S45" s="79" t="s">
        <v>51</v>
      </c>
      <c r="T45" s="42" t="s">
        <v>51</v>
      </c>
      <c r="U45" s="86" t="s">
        <v>51</v>
      </c>
      <c r="V45" s="2"/>
      <c r="W45" s="2"/>
      <c r="X45" s="2"/>
      <c r="Y45" s="2"/>
      <c r="Z45" s="2"/>
      <c r="AA45" s="2"/>
      <c r="AB45" s="2"/>
      <c r="AC45" s="2"/>
    </row>
    <row r="46" spans="1:29" ht="29.25" customHeight="1" x14ac:dyDescent="0.25">
      <c r="A46" s="33">
        <f t="shared" si="0"/>
        <v>33</v>
      </c>
      <c r="B46" s="34" t="s">
        <v>38</v>
      </c>
      <c r="C46" s="13">
        <v>2398869</v>
      </c>
      <c r="D46" s="35" t="s">
        <v>29</v>
      </c>
      <c r="E46" s="8" t="s">
        <v>45</v>
      </c>
      <c r="F46" s="33">
        <v>2</v>
      </c>
      <c r="G46" s="55">
        <v>44285</v>
      </c>
      <c r="H46" s="7" t="s">
        <v>102</v>
      </c>
      <c r="I46" s="36">
        <v>44285</v>
      </c>
      <c r="J46" s="37">
        <v>44286</v>
      </c>
      <c r="K46" s="91" t="s">
        <v>122</v>
      </c>
      <c r="L46" s="66">
        <v>19</v>
      </c>
      <c r="M46" s="55">
        <v>44312</v>
      </c>
      <c r="N46" s="40">
        <v>548210</v>
      </c>
      <c r="O46" s="33">
        <v>15554</v>
      </c>
      <c r="P46" s="42">
        <v>44314</v>
      </c>
      <c r="Q46" s="75">
        <v>17425</v>
      </c>
      <c r="R46" s="55">
        <v>44321</v>
      </c>
      <c r="S46" s="79" t="s">
        <v>51</v>
      </c>
      <c r="T46" s="42" t="s">
        <v>51</v>
      </c>
      <c r="U46" s="86" t="s">
        <v>51</v>
      </c>
      <c r="V46" s="2"/>
      <c r="W46" s="2"/>
      <c r="X46" s="2"/>
      <c r="Y46" s="2"/>
      <c r="Z46" s="2"/>
      <c r="AA46" s="2"/>
      <c r="AB46" s="2"/>
      <c r="AC46" s="2"/>
    </row>
    <row r="47" spans="1:29" ht="29.25" customHeight="1" x14ac:dyDescent="0.25">
      <c r="A47" s="33">
        <f t="shared" si="0"/>
        <v>34</v>
      </c>
      <c r="B47" s="34" t="s">
        <v>37</v>
      </c>
      <c r="C47" s="13">
        <v>2900145</v>
      </c>
      <c r="D47" s="35" t="s">
        <v>29</v>
      </c>
      <c r="E47" s="8" t="s">
        <v>42</v>
      </c>
      <c r="F47" s="33">
        <v>2</v>
      </c>
      <c r="G47" s="55">
        <v>44285</v>
      </c>
      <c r="H47" s="7" t="s">
        <v>102</v>
      </c>
      <c r="I47" s="36">
        <v>44285</v>
      </c>
      <c r="J47" s="37">
        <v>44286</v>
      </c>
      <c r="K47" s="91" t="s">
        <v>123</v>
      </c>
      <c r="L47" s="66">
        <v>19</v>
      </c>
      <c r="M47" s="55">
        <v>44312</v>
      </c>
      <c r="N47" s="40">
        <v>548210</v>
      </c>
      <c r="O47" s="33">
        <v>15557</v>
      </c>
      <c r="P47" s="42">
        <v>44314</v>
      </c>
      <c r="Q47" s="75">
        <v>17426</v>
      </c>
      <c r="R47" s="55">
        <v>44321</v>
      </c>
      <c r="S47" s="79" t="s">
        <v>51</v>
      </c>
      <c r="T47" s="42" t="s">
        <v>51</v>
      </c>
      <c r="U47" s="86" t="s">
        <v>51</v>
      </c>
      <c r="V47" s="2"/>
      <c r="W47" s="2"/>
      <c r="X47" s="2"/>
      <c r="Y47" s="2"/>
      <c r="Z47" s="2"/>
      <c r="AA47" s="2"/>
      <c r="AB47" s="2"/>
      <c r="AC47" s="2"/>
    </row>
    <row r="48" spans="1:29" ht="29.25" customHeight="1" x14ac:dyDescent="0.25">
      <c r="A48" s="33">
        <f t="shared" si="0"/>
        <v>35</v>
      </c>
      <c r="B48" s="34" t="s">
        <v>73</v>
      </c>
      <c r="C48" s="13">
        <v>1058348</v>
      </c>
      <c r="D48" s="35" t="s">
        <v>29</v>
      </c>
      <c r="E48" s="8" t="s">
        <v>83</v>
      </c>
      <c r="F48" s="33">
        <v>21</v>
      </c>
      <c r="G48" s="55">
        <v>44266</v>
      </c>
      <c r="H48" s="7" t="s">
        <v>103</v>
      </c>
      <c r="I48" s="36">
        <v>44266</v>
      </c>
      <c r="J48" s="37">
        <v>44266</v>
      </c>
      <c r="K48" s="91" t="s">
        <v>124</v>
      </c>
      <c r="L48" s="66">
        <v>14</v>
      </c>
      <c r="M48" s="55">
        <v>44312</v>
      </c>
      <c r="N48" s="40">
        <v>168680</v>
      </c>
      <c r="O48" s="33">
        <v>15562</v>
      </c>
      <c r="P48" s="42">
        <v>44314</v>
      </c>
      <c r="Q48" s="75">
        <v>17422</v>
      </c>
      <c r="R48" s="55">
        <v>44321</v>
      </c>
      <c r="S48" s="79" t="s">
        <v>51</v>
      </c>
      <c r="T48" s="42" t="s">
        <v>51</v>
      </c>
      <c r="U48" s="86" t="s">
        <v>51</v>
      </c>
      <c r="V48" s="2"/>
      <c r="W48" s="2"/>
      <c r="X48" s="2"/>
      <c r="Y48" s="2"/>
      <c r="Z48" s="2"/>
      <c r="AA48" s="2"/>
      <c r="AB48" s="2"/>
      <c r="AC48" s="2"/>
    </row>
    <row r="49" spans="1:29" ht="29.25" customHeight="1" x14ac:dyDescent="0.25">
      <c r="A49" s="33">
        <f t="shared" si="0"/>
        <v>36</v>
      </c>
      <c r="B49" s="34" t="s">
        <v>74</v>
      </c>
      <c r="C49" s="13">
        <v>4165106</v>
      </c>
      <c r="D49" s="35" t="s">
        <v>29</v>
      </c>
      <c r="E49" s="8" t="s">
        <v>42</v>
      </c>
      <c r="F49" s="33">
        <v>21</v>
      </c>
      <c r="G49" s="55">
        <v>44266</v>
      </c>
      <c r="H49" s="7" t="s">
        <v>103</v>
      </c>
      <c r="I49" s="36">
        <v>44266</v>
      </c>
      <c r="J49" s="37">
        <v>44266</v>
      </c>
      <c r="K49" s="91" t="s">
        <v>124</v>
      </c>
      <c r="L49" s="66">
        <v>14</v>
      </c>
      <c r="M49" s="55">
        <v>44312</v>
      </c>
      <c r="N49" s="40">
        <v>168680</v>
      </c>
      <c r="O49" s="33">
        <v>15562</v>
      </c>
      <c r="P49" s="42">
        <v>44314</v>
      </c>
      <c r="Q49" s="75">
        <v>17422</v>
      </c>
      <c r="R49" s="55">
        <v>44321</v>
      </c>
      <c r="S49" s="79" t="s">
        <v>51</v>
      </c>
      <c r="T49" s="42" t="s">
        <v>51</v>
      </c>
      <c r="U49" s="86" t="s">
        <v>51</v>
      </c>
      <c r="V49" s="2"/>
      <c r="W49" s="2"/>
      <c r="X49" s="2"/>
      <c r="Y49" s="2"/>
      <c r="Z49" s="2"/>
      <c r="AA49" s="2"/>
      <c r="AB49" s="2"/>
      <c r="AC49" s="2"/>
    </row>
    <row r="50" spans="1:29" ht="29.25" customHeight="1" x14ac:dyDescent="0.25">
      <c r="A50" s="33">
        <f t="shared" si="0"/>
        <v>37</v>
      </c>
      <c r="B50" s="34" t="s">
        <v>67</v>
      </c>
      <c r="C50" s="13">
        <v>1432454</v>
      </c>
      <c r="D50" s="35" t="s">
        <v>29</v>
      </c>
      <c r="E50" s="8" t="s">
        <v>79</v>
      </c>
      <c r="F50" s="33">
        <v>19</v>
      </c>
      <c r="G50" s="55">
        <v>44260</v>
      </c>
      <c r="H50" s="7" t="s">
        <v>104</v>
      </c>
      <c r="I50" s="36">
        <v>44264</v>
      </c>
      <c r="J50" s="37">
        <v>44267</v>
      </c>
      <c r="K50" s="91" t="s">
        <v>125</v>
      </c>
      <c r="L50" s="66">
        <v>13</v>
      </c>
      <c r="M50" s="55">
        <v>44312</v>
      </c>
      <c r="N50" s="40">
        <v>1054250</v>
      </c>
      <c r="O50" s="33">
        <v>15570</v>
      </c>
      <c r="P50" s="42">
        <v>44314</v>
      </c>
      <c r="Q50" s="75">
        <v>17563</v>
      </c>
      <c r="R50" s="55">
        <v>44322</v>
      </c>
      <c r="S50" s="79" t="s">
        <v>51</v>
      </c>
      <c r="T50" s="42" t="s">
        <v>51</v>
      </c>
      <c r="U50" s="86" t="s">
        <v>51</v>
      </c>
      <c r="V50" s="2"/>
      <c r="W50" s="2"/>
      <c r="X50" s="2"/>
      <c r="Y50" s="2"/>
      <c r="Z50" s="2"/>
      <c r="AA50" s="2"/>
      <c r="AB50" s="2"/>
      <c r="AC50" s="2"/>
    </row>
    <row r="51" spans="1:29" ht="29.25" customHeight="1" x14ac:dyDescent="0.25">
      <c r="A51" s="33">
        <f t="shared" si="0"/>
        <v>38</v>
      </c>
      <c r="B51" s="34" t="s">
        <v>68</v>
      </c>
      <c r="C51" s="13">
        <v>1504475</v>
      </c>
      <c r="D51" s="35" t="s">
        <v>29</v>
      </c>
      <c r="E51" s="8" t="s">
        <v>46</v>
      </c>
      <c r="F51" s="33">
        <v>19</v>
      </c>
      <c r="G51" s="55">
        <v>44260</v>
      </c>
      <c r="H51" s="7" t="s">
        <v>104</v>
      </c>
      <c r="I51" s="36">
        <v>44264</v>
      </c>
      <c r="J51" s="37">
        <v>44267</v>
      </c>
      <c r="K51" s="91" t="s">
        <v>125</v>
      </c>
      <c r="L51" s="66">
        <v>13</v>
      </c>
      <c r="M51" s="55">
        <v>44312</v>
      </c>
      <c r="N51" s="40">
        <v>1054250</v>
      </c>
      <c r="O51" s="33">
        <v>15570</v>
      </c>
      <c r="P51" s="42">
        <v>44314</v>
      </c>
      <c r="Q51" s="75">
        <v>17563</v>
      </c>
      <c r="R51" s="55">
        <v>44322</v>
      </c>
      <c r="S51" s="79" t="s">
        <v>51</v>
      </c>
      <c r="T51" s="42" t="s">
        <v>51</v>
      </c>
      <c r="U51" s="86" t="s">
        <v>51</v>
      </c>
      <c r="V51" s="2"/>
      <c r="W51" s="2"/>
      <c r="X51" s="2"/>
      <c r="Y51" s="2"/>
      <c r="Z51" s="2"/>
      <c r="AA51" s="2"/>
      <c r="AB51" s="2"/>
      <c r="AC51" s="2"/>
    </row>
    <row r="52" spans="1:29" ht="36.75" customHeight="1" x14ac:dyDescent="0.25">
      <c r="A52" s="33">
        <f t="shared" si="0"/>
        <v>39</v>
      </c>
      <c r="B52" s="34" t="s">
        <v>69</v>
      </c>
      <c r="C52" s="13">
        <v>3370583</v>
      </c>
      <c r="D52" s="35" t="s">
        <v>29</v>
      </c>
      <c r="E52" s="8" t="s">
        <v>46</v>
      </c>
      <c r="F52" s="33">
        <v>19</v>
      </c>
      <c r="G52" s="55">
        <v>44260</v>
      </c>
      <c r="H52" s="7" t="s">
        <v>104</v>
      </c>
      <c r="I52" s="36">
        <v>44264</v>
      </c>
      <c r="J52" s="37">
        <v>44267</v>
      </c>
      <c r="K52" s="91" t="s">
        <v>125</v>
      </c>
      <c r="L52" s="66">
        <v>13</v>
      </c>
      <c r="M52" s="55">
        <v>44312</v>
      </c>
      <c r="N52" s="40">
        <v>1054250</v>
      </c>
      <c r="O52" s="33">
        <v>15570</v>
      </c>
      <c r="P52" s="42">
        <v>44314</v>
      </c>
      <c r="Q52" s="75">
        <v>17563</v>
      </c>
      <c r="R52" s="55">
        <v>44322</v>
      </c>
      <c r="S52" s="79" t="s">
        <v>51</v>
      </c>
      <c r="T52" s="42" t="s">
        <v>51</v>
      </c>
      <c r="U52" s="86" t="s">
        <v>51</v>
      </c>
      <c r="V52" s="2"/>
      <c r="W52" s="2"/>
      <c r="X52" s="2"/>
      <c r="Y52" s="2"/>
      <c r="Z52" s="2"/>
      <c r="AA52" s="2"/>
      <c r="AB52" s="2"/>
      <c r="AC52" s="2"/>
    </row>
    <row r="53" spans="1:29" ht="36.75" customHeight="1" x14ac:dyDescent="0.25">
      <c r="A53" s="33">
        <f t="shared" si="0"/>
        <v>40</v>
      </c>
      <c r="B53" s="34" t="s">
        <v>70</v>
      </c>
      <c r="C53" s="13">
        <v>3591665</v>
      </c>
      <c r="D53" s="35" t="s">
        <v>29</v>
      </c>
      <c r="E53" s="8" t="s">
        <v>42</v>
      </c>
      <c r="F53" s="33">
        <v>19</v>
      </c>
      <c r="G53" s="55">
        <v>44260</v>
      </c>
      <c r="H53" s="7" t="s">
        <v>104</v>
      </c>
      <c r="I53" s="36">
        <v>44264</v>
      </c>
      <c r="J53" s="37">
        <v>44267</v>
      </c>
      <c r="K53" s="91" t="s">
        <v>125</v>
      </c>
      <c r="L53" s="66">
        <v>13</v>
      </c>
      <c r="M53" s="55">
        <v>44312</v>
      </c>
      <c r="N53" s="40">
        <v>1054250</v>
      </c>
      <c r="O53" s="33">
        <v>15570</v>
      </c>
      <c r="P53" s="42">
        <v>44314</v>
      </c>
      <c r="Q53" s="75">
        <v>17563</v>
      </c>
      <c r="R53" s="55">
        <v>44322</v>
      </c>
      <c r="S53" s="79" t="s">
        <v>51</v>
      </c>
      <c r="T53" s="42" t="s">
        <v>51</v>
      </c>
      <c r="U53" s="86" t="s">
        <v>51</v>
      </c>
      <c r="V53" s="2"/>
      <c r="W53" s="2"/>
      <c r="X53" s="2"/>
      <c r="Y53" s="2"/>
      <c r="Z53" s="2"/>
      <c r="AA53" s="2"/>
      <c r="AB53" s="2"/>
      <c r="AC53" s="2"/>
    </row>
    <row r="54" spans="1:29" ht="36.75" customHeight="1" x14ac:dyDescent="0.25">
      <c r="A54" s="33">
        <f t="shared" si="0"/>
        <v>41</v>
      </c>
      <c r="B54" s="34" t="s">
        <v>32</v>
      </c>
      <c r="C54" s="13">
        <v>647647</v>
      </c>
      <c r="D54" s="35" t="s">
        <v>29</v>
      </c>
      <c r="E54" s="8" t="s">
        <v>84</v>
      </c>
      <c r="F54" s="33">
        <v>20</v>
      </c>
      <c r="G54" s="55">
        <v>44263</v>
      </c>
      <c r="H54" s="7" t="s">
        <v>105</v>
      </c>
      <c r="I54" s="36">
        <v>44264</v>
      </c>
      <c r="J54" s="37">
        <v>44264</v>
      </c>
      <c r="K54" s="91" t="s">
        <v>126</v>
      </c>
      <c r="L54" s="66">
        <v>12</v>
      </c>
      <c r="M54" s="55">
        <v>44312</v>
      </c>
      <c r="N54" s="40">
        <v>168680</v>
      </c>
      <c r="O54" s="33">
        <v>15573</v>
      </c>
      <c r="P54" s="42">
        <v>44314</v>
      </c>
      <c r="Q54" s="75">
        <v>17423</v>
      </c>
      <c r="R54" s="55">
        <v>44321</v>
      </c>
      <c r="S54" s="79" t="s">
        <v>51</v>
      </c>
      <c r="T54" s="42" t="s">
        <v>51</v>
      </c>
      <c r="U54" s="86" t="s">
        <v>51</v>
      </c>
      <c r="V54" s="2"/>
      <c r="W54" s="2"/>
      <c r="X54" s="2"/>
      <c r="Y54" s="2"/>
      <c r="Z54" s="2"/>
      <c r="AA54" s="2"/>
      <c r="AB54" s="2"/>
      <c r="AC54" s="2"/>
    </row>
    <row r="55" spans="1:29" ht="36.75" customHeight="1" x14ac:dyDescent="0.25">
      <c r="A55" s="33">
        <f t="shared" si="0"/>
        <v>42</v>
      </c>
      <c r="B55" s="34" t="s">
        <v>72</v>
      </c>
      <c r="C55" s="13">
        <v>948560</v>
      </c>
      <c r="D55" s="35" t="s">
        <v>29</v>
      </c>
      <c r="E55" s="8" t="s">
        <v>84</v>
      </c>
      <c r="F55" s="33">
        <v>20</v>
      </c>
      <c r="G55" s="55">
        <v>44263</v>
      </c>
      <c r="H55" s="7" t="s">
        <v>105</v>
      </c>
      <c r="I55" s="36">
        <v>44264</v>
      </c>
      <c r="J55" s="37">
        <v>44264</v>
      </c>
      <c r="K55" s="91" t="s">
        <v>126</v>
      </c>
      <c r="L55" s="66">
        <v>12</v>
      </c>
      <c r="M55" s="55">
        <v>44312</v>
      </c>
      <c r="N55" s="40">
        <v>168680</v>
      </c>
      <c r="O55" s="33">
        <v>15573</v>
      </c>
      <c r="P55" s="42">
        <v>44314</v>
      </c>
      <c r="Q55" s="75">
        <v>17423</v>
      </c>
      <c r="R55" s="55">
        <v>44321</v>
      </c>
      <c r="S55" s="79" t="s">
        <v>51</v>
      </c>
      <c r="T55" s="42" t="s">
        <v>51</v>
      </c>
      <c r="U55" s="86" t="s">
        <v>51</v>
      </c>
      <c r="V55" s="2"/>
      <c r="W55" s="2"/>
      <c r="X55" s="2"/>
      <c r="Y55" s="2"/>
      <c r="Z55" s="2"/>
      <c r="AA55" s="2"/>
      <c r="AB55" s="2"/>
      <c r="AC55" s="2"/>
    </row>
    <row r="56" spans="1:29" ht="24" customHeight="1" x14ac:dyDescent="0.3">
      <c r="A56" s="136" t="s">
        <v>20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70" t="s">
        <v>23</v>
      </c>
      <c r="N56" s="71">
        <f>+SUM(N14:N55)</f>
        <v>31247970</v>
      </c>
      <c r="O56" s="138" t="s">
        <v>23</v>
      </c>
      <c r="P56" s="139"/>
      <c r="Q56" s="139"/>
      <c r="R56" s="139"/>
      <c r="S56" s="139"/>
      <c r="T56" s="139"/>
      <c r="U56" s="84">
        <f>+SUM(U14:U55)</f>
        <v>0</v>
      </c>
      <c r="V56" s="2"/>
      <c r="W56" s="2"/>
      <c r="X56" s="2"/>
      <c r="Y56" s="2"/>
      <c r="Z56" s="2"/>
      <c r="AA56" s="2"/>
      <c r="AB56" s="2"/>
      <c r="AC56" s="2"/>
    </row>
    <row r="57" spans="1:29" ht="24" customHeight="1" x14ac:dyDescent="0.3">
      <c r="A57" s="130" t="s">
        <v>127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2"/>
      <c r="W57" s="2"/>
      <c r="X57" s="2"/>
      <c r="Y57" s="2"/>
      <c r="Z57" s="2"/>
      <c r="AA57" s="2"/>
      <c r="AB57" s="2"/>
      <c r="AC57" s="2"/>
    </row>
    <row r="58" spans="1:29" ht="24" customHeight="1" x14ac:dyDescent="0.3">
      <c r="A58" s="130" t="s">
        <v>128</v>
      </c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2"/>
      <c r="W58" s="2"/>
      <c r="X58" s="2"/>
      <c r="Y58" s="2"/>
      <c r="Z58" s="2"/>
      <c r="AA58" s="2"/>
      <c r="AB58" s="2"/>
      <c r="AC58" s="2"/>
    </row>
    <row r="59" spans="1:29" ht="24" customHeight="1" x14ac:dyDescent="0.3">
      <c r="A59" s="130" t="s">
        <v>30</v>
      </c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"/>
      <c r="W59" s="1"/>
      <c r="X59" s="1"/>
      <c r="Y59" s="1"/>
      <c r="Z59" s="1"/>
      <c r="AA59" s="1"/>
      <c r="AB59" s="1"/>
      <c r="AC59" s="1"/>
    </row>
    <row r="60" spans="1:29" ht="16.5" x14ac:dyDescent="0.3">
      <c r="A60" s="6" t="s">
        <v>21</v>
      </c>
      <c r="B60" s="1"/>
      <c r="C60" s="14"/>
      <c r="D60" s="1"/>
      <c r="E60" s="1"/>
      <c r="F60" s="49"/>
      <c r="G60" s="52"/>
      <c r="H60" s="1"/>
      <c r="I60" s="18"/>
      <c r="J60" s="18"/>
      <c r="K60" s="1"/>
      <c r="L60" s="64"/>
      <c r="M60" s="68"/>
      <c r="N60" s="9"/>
      <c r="O60" s="1"/>
      <c r="P60" s="1"/>
      <c r="Q60" s="57"/>
      <c r="R60" s="43"/>
      <c r="S60" s="77"/>
      <c r="T60" s="68"/>
      <c r="U60" s="81"/>
      <c r="V60" s="1"/>
      <c r="W60" s="1"/>
      <c r="X60" s="1"/>
      <c r="Y60" s="1"/>
      <c r="Z60" s="1"/>
      <c r="AA60" s="1"/>
      <c r="AB60" s="1"/>
      <c r="AC60" s="1"/>
    </row>
    <row r="61" spans="1:29" ht="16.5" x14ac:dyDescent="0.3">
      <c r="A61" s="1"/>
      <c r="B61" s="1"/>
      <c r="C61" s="14"/>
      <c r="D61" s="1"/>
      <c r="E61" s="1"/>
      <c r="F61" s="49"/>
      <c r="G61" s="52"/>
      <c r="H61" s="1"/>
      <c r="I61" s="18"/>
      <c r="J61" s="18"/>
      <c r="K61" s="1"/>
      <c r="L61" s="64"/>
      <c r="M61" s="68"/>
      <c r="N61" s="9"/>
      <c r="O61" s="1"/>
      <c r="P61" s="1"/>
      <c r="Q61" s="57"/>
      <c r="R61" s="43"/>
      <c r="S61" s="77"/>
      <c r="T61" s="68"/>
      <c r="U61" s="81"/>
      <c r="V61" s="1"/>
      <c r="W61" s="1"/>
      <c r="X61" s="1"/>
      <c r="Y61" s="1"/>
      <c r="Z61" s="1"/>
      <c r="AA61" s="1"/>
      <c r="AB61" s="1"/>
      <c r="AC61" s="1"/>
    </row>
    <row r="62" spans="1:29" ht="16.5" x14ac:dyDescent="0.3">
      <c r="A62" s="1"/>
      <c r="B62" s="1"/>
      <c r="C62" s="14"/>
      <c r="D62" s="1"/>
      <c r="E62" s="1"/>
      <c r="F62" s="49"/>
      <c r="G62" s="52"/>
      <c r="H62" s="1"/>
      <c r="I62" s="18"/>
      <c r="J62" s="18"/>
      <c r="K62" s="1"/>
      <c r="L62" s="64"/>
      <c r="M62" s="68"/>
      <c r="N62" s="9"/>
      <c r="O62" s="1"/>
      <c r="P62" s="1"/>
      <c r="Q62" s="57"/>
      <c r="R62" s="43"/>
      <c r="S62" s="77"/>
      <c r="T62" s="68"/>
      <c r="U62" s="81"/>
      <c r="V62" s="1"/>
      <c r="W62" s="1"/>
      <c r="X62" s="1"/>
      <c r="Y62" s="1"/>
      <c r="Z62" s="1"/>
      <c r="AA62" s="1"/>
      <c r="AB62" s="1"/>
      <c r="AC62" s="1"/>
    </row>
    <row r="63" spans="1:29" ht="16.5" x14ac:dyDescent="0.3">
      <c r="A63" s="1"/>
      <c r="B63" s="1"/>
      <c r="C63" s="14"/>
      <c r="D63" s="1"/>
      <c r="E63" s="1"/>
      <c r="F63" s="49"/>
      <c r="G63" s="52"/>
      <c r="H63" s="1"/>
      <c r="I63" s="18"/>
      <c r="J63" s="18"/>
      <c r="K63" s="1"/>
      <c r="L63" s="64"/>
      <c r="M63" s="68"/>
      <c r="N63" s="9"/>
      <c r="O63" s="1"/>
      <c r="P63" s="1"/>
      <c r="Q63" s="57"/>
      <c r="R63" s="43"/>
      <c r="S63" s="77"/>
      <c r="T63" s="68"/>
      <c r="U63" s="81"/>
      <c r="V63" s="1"/>
      <c r="W63" s="1"/>
      <c r="X63" s="1"/>
      <c r="Y63" s="1"/>
      <c r="Z63" s="1"/>
      <c r="AA63" s="1"/>
      <c r="AB63" s="1"/>
      <c r="AC63" s="1"/>
    </row>
    <row r="64" spans="1:29" ht="16.5" x14ac:dyDescent="0.3">
      <c r="A64" s="1"/>
      <c r="B64" s="1"/>
      <c r="C64" s="14"/>
      <c r="D64" s="1"/>
      <c r="E64" s="1"/>
      <c r="F64" s="49"/>
      <c r="G64" s="52"/>
      <c r="H64" s="1"/>
      <c r="I64" s="18"/>
      <c r="J64" s="18"/>
      <c r="K64" s="1"/>
      <c r="L64" s="64"/>
      <c r="M64" s="68"/>
      <c r="N64" s="9"/>
      <c r="O64" s="127"/>
      <c r="P64" s="127"/>
      <c r="Q64" s="127"/>
      <c r="R64" s="127"/>
      <c r="S64" s="127"/>
      <c r="T64" s="127"/>
      <c r="U64" s="81"/>
      <c r="V64" s="1"/>
      <c r="W64" s="1"/>
      <c r="X64" s="1"/>
      <c r="Y64" s="1"/>
      <c r="Z64" s="1"/>
      <c r="AA64" s="1"/>
      <c r="AB64" s="1"/>
      <c r="AC64" s="1"/>
    </row>
    <row r="65" spans="1:29" ht="16.5" x14ac:dyDescent="0.3">
      <c r="A65" s="1"/>
      <c r="B65" s="1"/>
      <c r="C65" s="14"/>
      <c r="D65" s="1"/>
      <c r="E65" s="1"/>
      <c r="F65" s="49"/>
      <c r="G65" s="52"/>
      <c r="H65" s="1"/>
      <c r="I65" s="18"/>
      <c r="J65" s="18"/>
      <c r="K65" s="1"/>
      <c r="L65" s="64"/>
      <c r="M65" s="68"/>
      <c r="N65" s="9"/>
      <c r="O65" s="128" t="s">
        <v>49</v>
      </c>
      <c r="P65" s="128"/>
      <c r="Q65" s="128"/>
      <c r="R65" s="128"/>
      <c r="S65" s="128"/>
      <c r="T65" s="128"/>
      <c r="U65" s="81"/>
      <c r="V65" s="1"/>
      <c r="W65" s="1"/>
      <c r="X65" s="1"/>
      <c r="Y65" s="1"/>
      <c r="Z65" s="1"/>
      <c r="AA65" s="1"/>
      <c r="AB65" s="1"/>
      <c r="AC65" s="1"/>
    </row>
    <row r="66" spans="1:29" ht="16.5" x14ac:dyDescent="0.3">
      <c r="A66" s="1"/>
      <c r="B66" s="1"/>
      <c r="C66" s="14"/>
      <c r="D66" s="1"/>
      <c r="E66" s="1"/>
      <c r="F66" s="49"/>
      <c r="G66" s="52"/>
      <c r="H66" s="1"/>
      <c r="I66" s="18"/>
      <c r="J66" s="18"/>
      <c r="K66" s="1"/>
      <c r="L66" s="64"/>
      <c r="M66" s="68"/>
      <c r="N66" s="9"/>
      <c r="O66" s="129" t="s">
        <v>28</v>
      </c>
      <c r="P66" s="129"/>
      <c r="Q66" s="129"/>
      <c r="R66" s="129"/>
      <c r="S66" s="129"/>
      <c r="T66" s="129"/>
      <c r="U66" s="81"/>
      <c r="V66" s="1"/>
      <c r="W66" s="1"/>
      <c r="X66" s="1"/>
      <c r="Y66" s="1"/>
      <c r="Z66" s="1"/>
      <c r="AA66" s="1"/>
      <c r="AB66" s="1"/>
      <c r="AC66" s="1"/>
    </row>
    <row r="67" spans="1:29" ht="16.5" x14ac:dyDescent="0.3">
      <c r="A67" s="1"/>
      <c r="B67" s="1"/>
      <c r="C67" s="14"/>
      <c r="D67" s="1"/>
      <c r="E67" s="1"/>
      <c r="F67" s="49"/>
      <c r="G67" s="52"/>
      <c r="H67" s="1"/>
      <c r="I67" s="18"/>
      <c r="J67" s="18"/>
      <c r="K67" s="1"/>
      <c r="L67" s="64"/>
      <c r="M67" s="68"/>
      <c r="N67" s="9"/>
      <c r="O67" s="129" t="s">
        <v>50</v>
      </c>
      <c r="P67" s="129"/>
      <c r="Q67" s="129"/>
      <c r="R67" s="129"/>
      <c r="S67" s="129"/>
      <c r="T67" s="129"/>
      <c r="U67" s="81"/>
      <c r="V67" s="1"/>
      <c r="W67" s="1"/>
      <c r="X67" s="1"/>
      <c r="Y67" s="1"/>
      <c r="Z67" s="1"/>
      <c r="AA67" s="1"/>
      <c r="AB67" s="1"/>
      <c r="AC67" s="1"/>
    </row>
    <row r="68" spans="1:29" ht="16.5" x14ac:dyDescent="0.3">
      <c r="A68" s="1"/>
      <c r="B68" s="1"/>
      <c r="C68" s="14"/>
      <c r="D68" s="1"/>
      <c r="E68" s="1"/>
      <c r="F68" s="49"/>
      <c r="G68" s="52"/>
      <c r="H68" s="1"/>
      <c r="I68" s="18"/>
      <c r="J68" s="18"/>
      <c r="K68" s="1"/>
      <c r="L68" s="64"/>
      <c r="M68" s="68"/>
      <c r="N68" s="9"/>
      <c r="O68" s="1"/>
      <c r="P68" s="126"/>
      <c r="Q68" s="126"/>
      <c r="R68" s="126"/>
      <c r="S68" s="126"/>
      <c r="T68" s="126"/>
      <c r="U68" s="81"/>
      <c r="V68" s="1"/>
      <c r="W68" s="1"/>
      <c r="X68" s="1"/>
      <c r="Y68" s="1"/>
      <c r="Z68" s="1"/>
      <c r="AA68" s="1"/>
      <c r="AB68" s="1"/>
      <c r="AC68" s="1"/>
    </row>
    <row r="69" spans="1:29" ht="16.5" x14ac:dyDescent="0.3">
      <c r="A69" s="1"/>
      <c r="B69" s="1"/>
      <c r="C69" s="14"/>
      <c r="D69" s="1"/>
      <c r="E69" s="1"/>
      <c r="F69" s="49"/>
      <c r="G69" s="52"/>
      <c r="H69" s="1"/>
      <c r="I69" s="18"/>
      <c r="J69" s="18"/>
      <c r="K69" s="1"/>
      <c r="L69" s="64"/>
      <c r="M69" s="68"/>
      <c r="N69" s="9"/>
      <c r="O69" s="1"/>
      <c r="P69" s="1"/>
      <c r="Q69" s="57"/>
      <c r="R69" s="43"/>
      <c r="S69" s="77"/>
      <c r="T69" s="68"/>
      <c r="U69" s="81"/>
      <c r="V69" s="1"/>
      <c r="W69" s="1"/>
      <c r="X69" s="1"/>
      <c r="Y69" s="1"/>
      <c r="Z69" s="1"/>
      <c r="AA69" s="1"/>
      <c r="AB69" s="1"/>
      <c r="AC69" s="1"/>
    </row>
    <row r="70" spans="1:29" ht="16.5" x14ac:dyDescent="0.3">
      <c r="A70" s="1"/>
      <c r="B70" s="1"/>
      <c r="C70" s="14"/>
      <c r="D70" s="1"/>
      <c r="E70" s="1"/>
      <c r="F70" s="49"/>
      <c r="G70" s="52"/>
      <c r="H70" s="1"/>
      <c r="I70" s="18"/>
      <c r="J70" s="18"/>
      <c r="K70" s="1"/>
      <c r="L70" s="64"/>
      <c r="M70" s="68"/>
      <c r="N70" s="9"/>
      <c r="O70" s="1"/>
      <c r="P70" s="1"/>
      <c r="Q70" s="57"/>
      <c r="R70" s="43"/>
      <c r="S70" s="77"/>
      <c r="T70" s="68"/>
      <c r="U70" s="81"/>
      <c r="V70" s="1"/>
      <c r="W70" s="1"/>
      <c r="X70" s="1"/>
      <c r="Y70" s="1"/>
      <c r="Z70" s="1"/>
      <c r="AA70" s="1"/>
      <c r="AB70" s="1"/>
      <c r="AC70" s="1"/>
    </row>
    <row r="71" spans="1:29" ht="16.5" x14ac:dyDescent="0.3">
      <c r="A71" s="1"/>
      <c r="B71" s="1"/>
      <c r="C71" s="14"/>
      <c r="D71" s="1"/>
      <c r="E71" s="1"/>
      <c r="F71" s="49"/>
      <c r="G71" s="52"/>
      <c r="H71" s="1"/>
      <c r="I71" s="18"/>
      <c r="J71" s="18"/>
      <c r="K71" s="1"/>
      <c r="L71" s="64"/>
      <c r="M71" s="68"/>
      <c r="N71" s="9"/>
      <c r="O71" s="1"/>
      <c r="P71" s="1"/>
      <c r="Q71" s="57"/>
      <c r="R71" s="43"/>
      <c r="S71" s="77"/>
      <c r="T71" s="68"/>
      <c r="U71" s="81"/>
      <c r="V71" s="1"/>
      <c r="W71" s="1"/>
      <c r="X71" s="1"/>
      <c r="Y71" s="1"/>
      <c r="Z71" s="1"/>
      <c r="AA71" s="1"/>
      <c r="AB71" s="1"/>
      <c r="AC71" s="1"/>
    </row>
    <row r="72" spans="1:29" ht="16.5" x14ac:dyDescent="0.3">
      <c r="A72" s="1"/>
      <c r="B72" s="1"/>
      <c r="C72" s="14"/>
      <c r="D72" s="1"/>
      <c r="E72" s="1"/>
      <c r="F72" s="49"/>
      <c r="G72" s="52"/>
      <c r="H72" s="1"/>
      <c r="I72" s="18"/>
      <c r="J72" s="18"/>
      <c r="K72" s="1"/>
      <c r="L72" s="64"/>
      <c r="M72" s="68"/>
      <c r="N72" s="9"/>
      <c r="O72" s="1"/>
      <c r="P72" s="1"/>
      <c r="Q72" s="57"/>
      <c r="R72" s="43"/>
      <c r="S72" s="77"/>
      <c r="T72" s="68"/>
      <c r="U72" s="81"/>
      <c r="V72" s="1"/>
      <c r="W72" s="1"/>
      <c r="X72" s="1"/>
      <c r="Y72" s="1"/>
      <c r="Z72" s="1"/>
      <c r="AA72" s="1"/>
      <c r="AB72" s="1"/>
      <c r="AC72" s="1"/>
    </row>
    <row r="73" spans="1:29" ht="16.5" x14ac:dyDescent="0.3">
      <c r="A73" s="1"/>
      <c r="B73" s="1"/>
      <c r="C73" s="14"/>
      <c r="D73" s="1"/>
      <c r="E73" s="1"/>
      <c r="F73" s="49"/>
      <c r="G73" s="52"/>
      <c r="H73" s="1"/>
      <c r="I73" s="18"/>
      <c r="J73" s="18"/>
      <c r="K73" s="1"/>
      <c r="L73" s="64"/>
      <c r="M73" s="68"/>
      <c r="N73" s="9"/>
      <c r="O73" s="1"/>
      <c r="P73" s="1"/>
      <c r="Q73" s="57"/>
      <c r="R73" s="43"/>
      <c r="S73" s="77"/>
      <c r="T73" s="68"/>
      <c r="U73" s="81"/>
      <c r="V73" s="1"/>
      <c r="W73" s="1"/>
      <c r="X73" s="1"/>
      <c r="Y73" s="1"/>
      <c r="Z73" s="1"/>
      <c r="AA73" s="1"/>
      <c r="AB73" s="1"/>
      <c r="AC73" s="1"/>
    </row>
  </sheetData>
  <mergeCells count="34">
    <mergeCell ref="A59:U59"/>
    <mergeCell ref="A4:U4"/>
    <mergeCell ref="A5:U5"/>
    <mergeCell ref="A6:U6"/>
    <mergeCell ref="A9:F9"/>
    <mergeCell ref="T7:U7"/>
    <mergeCell ref="A56:L56"/>
    <mergeCell ref="O56:T56"/>
    <mergeCell ref="A57:U57"/>
    <mergeCell ref="A58:U58"/>
    <mergeCell ref="S11:U11"/>
    <mergeCell ref="O12:O13"/>
    <mergeCell ref="P12:P13"/>
    <mergeCell ref="Q12:Q13"/>
    <mergeCell ref="R12:R13"/>
    <mergeCell ref="S12:S13"/>
    <mergeCell ref="P68:T68"/>
    <mergeCell ref="O64:T64"/>
    <mergeCell ref="O65:T65"/>
    <mergeCell ref="O66:T66"/>
    <mergeCell ref="O67:T67"/>
    <mergeCell ref="T12:T13"/>
    <mergeCell ref="U12:U13"/>
    <mergeCell ref="H11:H13"/>
    <mergeCell ref="K11:K13"/>
    <mergeCell ref="L11:M12"/>
    <mergeCell ref="N11:N13"/>
    <mergeCell ref="O11:R11"/>
    <mergeCell ref="I11:J12"/>
    <mergeCell ref="A11:B13"/>
    <mergeCell ref="C11:C13"/>
    <mergeCell ref="D11:D13"/>
    <mergeCell ref="E11:E13"/>
    <mergeCell ref="F11:G12"/>
  </mergeCells>
  <pageMargins left="0.59055118110236227" right="0.70866141732283472" top="0.39370078740157483" bottom="0.98" header="0.31496062992125984" footer="0.31496062992125984"/>
  <pageSetup paperSize="300" scale="57" orientation="landscape" r:id="rId1"/>
  <rowBreaks count="3" manualBreakCount="3">
    <brk id="29" max="20" man="1"/>
    <brk id="47" max="20" man="1"/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Juan</cp:lastModifiedBy>
  <cp:lastPrinted>2021-05-07T18:56:24Z</cp:lastPrinted>
  <dcterms:created xsi:type="dcterms:W3CDTF">2021-03-08T13:50:18Z</dcterms:created>
  <dcterms:modified xsi:type="dcterms:W3CDTF">2021-10-01T21:16:31Z</dcterms:modified>
</cp:coreProperties>
</file>